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Default Extension="vml" ContentType="application/vnd.openxmlformats-officedocument.vmlDrawing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5075" windowHeight="11790" tabRatio="818" firstSheet="8" activeTab="25"/>
  </bookViews>
  <sheets>
    <sheet name="N°1" sheetId="1" r:id="rId1"/>
    <sheet name="N°2" sheetId="2" r:id="rId2"/>
    <sheet name="N°3" sheetId="3" r:id="rId3"/>
    <sheet name="N°4" sheetId="4" r:id="rId4"/>
    <sheet name="N°5" sheetId="5" r:id="rId5"/>
    <sheet name="N°6" sheetId="6" r:id="rId6"/>
    <sheet name="N°7" sheetId="7" r:id="rId7"/>
    <sheet name="N°8" sheetId="8" r:id="rId8"/>
    <sheet name="N°9" sheetId="9" r:id="rId9"/>
    <sheet name="N°10" sheetId="10" r:id="rId10"/>
    <sheet name="N°11" sheetId="11" r:id="rId11"/>
    <sheet name="N°12" sheetId="12" r:id="rId12"/>
    <sheet name="N°13" sheetId="13" r:id="rId13"/>
    <sheet name="N°14" sheetId="14" r:id="rId14"/>
    <sheet name="N°15" sheetId="15" r:id="rId15"/>
    <sheet name="N°16" sheetId="16" r:id="rId16"/>
    <sheet name="N°17" sheetId="17" r:id="rId17"/>
    <sheet name="N°18" sheetId="18" r:id="rId18"/>
    <sheet name="N°19" sheetId="19" r:id="rId19"/>
    <sheet name="N°20" sheetId="20" r:id="rId20"/>
    <sheet name="N°21" sheetId="21" r:id="rId21"/>
    <sheet name="N°22" sheetId="22" r:id="rId22"/>
    <sheet name="N°23" sheetId="23" r:id="rId23"/>
    <sheet name="N°24" sheetId="24" r:id="rId24"/>
    <sheet name="N°25" sheetId="25" r:id="rId25"/>
    <sheet name="CLASSEMENT FINAL" sheetId="26" r:id="rId26"/>
  </sheets>
  <definedNames>
    <definedName name="_xlnm.Print_Area" localSheetId="25">'CLASSEMENT FINAL'!$A$1:$E$52</definedName>
  </definedNames>
  <calcPr fullCalcOnLoad="1"/>
</workbook>
</file>

<file path=xl/sharedStrings.xml><?xml version="1.0" encoding="utf-8"?>
<sst xmlns="http://schemas.openxmlformats.org/spreadsheetml/2006/main" count="3376" uniqueCount="109">
  <si>
    <t>JUGE N°1</t>
  </si>
  <si>
    <t>Tête et encolure ………………………………………………………………………………………………..</t>
  </si>
  <si>
    <t>Épaule et avant bras ………………………………………………………………………………………….</t>
  </si>
  <si>
    <t>Garrot et dos ……………………………………………………………………………………………………..</t>
  </si>
  <si>
    <t>Croupe et cuisse ………………………………………………………………………………………………..</t>
  </si>
  <si>
    <t>Aplombs antérieurs (de face, de profil) ……………………………………………………………..</t>
  </si>
  <si>
    <t>Aplombs postérieurs (de face, de profil) ……………………………………………………………</t>
  </si>
  <si>
    <t>Tissus, état ………………………………………………………………………………………………………..</t>
  </si>
  <si>
    <t>Présentation ………………………………………………………………………………………………………</t>
  </si>
  <si>
    <t>Harmonie générale …………………………………………………………………………………………….</t>
  </si>
  <si>
    <t>/ 10</t>
  </si>
  <si>
    <t>JUGE N°2</t>
  </si>
  <si>
    <t xml:space="preserve">NOTE FINALE :   </t>
  </si>
  <si>
    <t>/ 100</t>
  </si>
  <si>
    <t xml:space="preserve">SOIT :   </t>
  </si>
  <si>
    <t>/ 20</t>
  </si>
  <si>
    <r>
      <t xml:space="preserve">FICHE DE NOTATION DES 2 ANS </t>
    </r>
    <r>
      <rPr>
        <sz val="12"/>
        <rFont val="Calibri"/>
        <family val="2"/>
      </rPr>
      <t xml:space="preserve">
LE LION D'ANGERS, LE 16 JUIN 2012</t>
    </r>
  </si>
  <si>
    <t>ALLURES (sur 40)</t>
  </si>
  <si>
    <t>Pas (Amplitude)………………………………………………………………………………………………….</t>
  </si>
  <si>
    <t>Trot (Amplitude)…………………………………………………………………………………………………</t>
  </si>
  <si>
    <t>Pas (Actvité)……………………………………………………………………………………………………….</t>
  </si>
  <si>
    <t>Trot (Activité)……………………………………………………………………………………………………..</t>
  </si>
  <si>
    <r>
      <t>FICHE DE RESULTAT DES 2 ANS</t>
    </r>
    <r>
      <rPr>
        <sz val="12"/>
        <rFont val="Calibri"/>
        <family val="2"/>
      </rPr>
      <t xml:space="preserve">
LE LION D'ANGERS, LE 16 JUIN 2012</t>
    </r>
  </si>
  <si>
    <t>/ 140</t>
  </si>
  <si>
    <t>CONCURRENT N°1</t>
  </si>
  <si>
    <t>JUGE N°3</t>
  </si>
  <si>
    <t xml:space="preserve">CATÉGORIE : MALES PONEYS FRANCAIS DE SELLE </t>
  </si>
  <si>
    <r>
      <t>NOM :</t>
    </r>
    <r>
      <rPr>
        <b/>
        <sz val="12"/>
        <rFont val="Calibri"/>
        <family val="2"/>
      </rPr>
      <t xml:space="preserve"> ARTISTE D'ANGRIE</t>
    </r>
  </si>
  <si>
    <t>MODÈLE (sur 100)</t>
  </si>
  <si>
    <t xml:space="preserve">SOUS TOTAL MODÈLE :   </t>
  </si>
  <si>
    <t xml:space="preserve">SOUS TOTAL ALLURES :   </t>
  </si>
  <si>
    <t>/ 40</t>
  </si>
  <si>
    <t>CONCURRENT N°2</t>
  </si>
  <si>
    <t>CONCURRENT N°7</t>
  </si>
  <si>
    <t>CONCURRENT N°6</t>
  </si>
  <si>
    <t>CONCURRENT N°5</t>
  </si>
  <si>
    <t>CONCURRENT N°4</t>
  </si>
  <si>
    <t>CONCURRENT N°3</t>
  </si>
  <si>
    <r>
      <t>NOM :</t>
    </r>
    <r>
      <rPr>
        <b/>
        <sz val="12"/>
        <rFont val="Calibri"/>
        <family val="2"/>
      </rPr>
      <t xml:space="preserve"> AZUR DES LINIÈRES</t>
    </r>
  </si>
  <si>
    <r>
      <t>NOM :</t>
    </r>
    <r>
      <rPr>
        <b/>
        <sz val="12"/>
        <rFont val="Calibri"/>
        <family val="2"/>
      </rPr>
      <t xml:space="preserve"> AVENIR DE L'AUMONT</t>
    </r>
  </si>
  <si>
    <r>
      <t>NOM :</t>
    </r>
    <r>
      <rPr>
        <b/>
        <sz val="12"/>
        <rFont val="Calibri"/>
        <family val="2"/>
      </rPr>
      <t xml:space="preserve"> ALISCO DU ROQUET</t>
    </r>
  </si>
  <si>
    <r>
      <t>NOM :</t>
    </r>
    <r>
      <rPr>
        <b/>
        <sz val="12"/>
        <rFont val="Calibri"/>
        <family val="2"/>
      </rPr>
      <t xml:space="preserve"> AMINOS CHA DE FLORYS</t>
    </r>
  </si>
  <si>
    <r>
      <t>NOM :</t>
    </r>
    <r>
      <rPr>
        <b/>
        <sz val="12"/>
        <rFont val="Calibri"/>
        <family val="2"/>
      </rPr>
      <t xml:space="preserve"> AMINO DE L'AMONT</t>
    </r>
  </si>
  <si>
    <t>CONCURRENT N°8</t>
  </si>
  <si>
    <r>
      <t>NOM :</t>
    </r>
    <r>
      <rPr>
        <b/>
        <sz val="12"/>
        <rFont val="Calibri"/>
        <family val="2"/>
      </rPr>
      <t xml:space="preserve"> ATIPIC DE VUZIT</t>
    </r>
  </si>
  <si>
    <t>CATÉGORIE : MALES CONNEMARAS</t>
  </si>
  <si>
    <t>CONCURRENT N°9</t>
  </si>
  <si>
    <t>CATÉGORIE : MALES WELSH</t>
  </si>
  <si>
    <r>
      <t>NOM :</t>
    </r>
    <r>
      <rPr>
        <b/>
        <sz val="12"/>
        <rFont val="Calibri"/>
        <family val="2"/>
      </rPr>
      <t xml:space="preserve"> ABSOLU DE CHATILLON</t>
    </r>
  </si>
  <si>
    <t>CONCURRENT N°10</t>
  </si>
  <si>
    <t>CATÉGORIE : HONGRES ET FEMELLES PONEYS FRANCAIS DE SELLE</t>
  </si>
  <si>
    <r>
      <t>NOM :</t>
    </r>
    <r>
      <rPr>
        <b/>
        <sz val="12"/>
        <rFont val="Calibri"/>
        <family val="2"/>
      </rPr>
      <t xml:space="preserve"> ARMANI DE CHATELAIN</t>
    </r>
  </si>
  <si>
    <t>CONCURRENT N°25</t>
  </si>
  <si>
    <r>
      <t>NOM :</t>
    </r>
    <r>
      <rPr>
        <b/>
        <sz val="12"/>
        <rFont val="Calibri"/>
        <family val="2"/>
      </rPr>
      <t xml:space="preserve"> ARGAZEG PONTHOUAR</t>
    </r>
  </si>
  <si>
    <t>CATÉGORIE : HONGRES ET FEMELLES CONNEMARAS</t>
  </si>
  <si>
    <t>CONCURRENT N°24</t>
  </si>
  <si>
    <r>
      <t>NOM :</t>
    </r>
    <r>
      <rPr>
        <b/>
        <sz val="12"/>
        <rFont val="Calibri"/>
        <family val="2"/>
      </rPr>
      <t xml:space="preserve"> ANNWYL CERIDWEN</t>
    </r>
  </si>
  <si>
    <t>CATÉGORIE : HONGRES ET FEMELLES WELSH</t>
  </si>
  <si>
    <t>CONCURRENT N°23</t>
  </si>
  <si>
    <r>
      <t>NOM :</t>
    </r>
    <r>
      <rPr>
        <b/>
        <sz val="12"/>
        <rFont val="Calibri"/>
        <family val="2"/>
      </rPr>
      <t xml:space="preserve"> ATHENA DU HERSENT</t>
    </r>
  </si>
  <si>
    <t>CATÉGORIE : HONGRES ET FEMELLES NEW FOREST</t>
  </si>
  <si>
    <t>CONCURRENT N°22</t>
  </si>
  <si>
    <r>
      <t>NOM :</t>
    </r>
    <r>
      <rPr>
        <b/>
        <sz val="12"/>
        <rFont val="Calibri"/>
        <family val="2"/>
      </rPr>
      <t xml:space="preserve"> AZZARA DES POPAILLES</t>
    </r>
  </si>
  <si>
    <t>CONCURRENT N°11</t>
  </si>
  <si>
    <r>
      <t>NOM :</t>
    </r>
    <r>
      <rPr>
        <b/>
        <sz val="12"/>
        <rFont val="Calibri"/>
        <family val="2"/>
      </rPr>
      <t xml:space="preserve"> ALITY DE NIAFLES</t>
    </r>
  </si>
  <si>
    <t>CONCURRENT N°12</t>
  </si>
  <si>
    <r>
      <t>NOM :</t>
    </r>
    <r>
      <rPr>
        <b/>
        <sz val="12"/>
        <rFont val="Calibri"/>
        <family val="2"/>
      </rPr>
      <t xml:space="preserve"> ALIA DES COSSES</t>
    </r>
  </si>
  <si>
    <t>CONCURRENT N°13</t>
  </si>
  <si>
    <r>
      <t>NOM :</t>
    </r>
    <r>
      <rPr>
        <b/>
        <sz val="12"/>
        <rFont val="Calibri"/>
        <family val="2"/>
      </rPr>
      <t xml:space="preserve"> ALLEGORIA DU RUCHER</t>
    </r>
  </si>
  <si>
    <t>CONCURRENT N°14</t>
  </si>
  <si>
    <r>
      <t>NOM :</t>
    </r>
    <r>
      <rPr>
        <b/>
        <sz val="12"/>
        <rFont val="Calibri"/>
        <family val="2"/>
      </rPr>
      <t xml:space="preserve"> AT HILDA VICTIS</t>
    </r>
  </si>
  <si>
    <t>CONCURRENT N°15</t>
  </si>
  <si>
    <r>
      <t>NOM :</t>
    </r>
    <r>
      <rPr>
        <b/>
        <sz val="12"/>
        <rFont val="Calibri"/>
        <family val="2"/>
      </rPr>
      <t xml:space="preserve"> ALVINA D'ARTHUISIÈRE</t>
    </r>
  </si>
  <si>
    <t>CONCURRENT N°16</t>
  </si>
  <si>
    <r>
      <t>NOM :</t>
    </r>
    <r>
      <rPr>
        <b/>
        <sz val="12"/>
        <rFont val="Calibri"/>
        <family val="2"/>
      </rPr>
      <t xml:space="preserve"> ARIZONA DE CHATELAIN</t>
    </r>
  </si>
  <si>
    <t>CONCURRENT N°17</t>
  </si>
  <si>
    <r>
      <t>NOM :</t>
    </r>
    <r>
      <rPr>
        <b/>
        <sz val="12"/>
        <rFont val="Calibri"/>
        <family val="2"/>
      </rPr>
      <t xml:space="preserve"> ALTESSE DE CHAMBORD</t>
    </r>
  </si>
  <si>
    <t>CONCURRENT N°18</t>
  </si>
  <si>
    <t>CONCURRENT N°19</t>
  </si>
  <si>
    <r>
      <t>NOM :</t>
    </r>
    <r>
      <rPr>
        <b/>
        <sz val="12"/>
        <rFont val="Calibri"/>
        <family val="2"/>
      </rPr>
      <t xml:space="preserve"> ALIZÉE DES PILATERIES</t>
    </r>
  </si>
  <si>
    <r>
      <t>NOM :</t>
    </r>
    <r>
      <rPr>
        <b/>
        <sz val="12"/>
        <rFont val="Calibri"/>
        <family val="2"/>
      </rPr>
      <t xml:space="preserve"> AYAWASKA DU BOSQUET</t>
    </r>
  </si>
  <si>
    <t>CONCURRENT N°20</t>
  </si>
  <si>
    <r>
      <t>NOM :</t>
    </r>
    <r>
      <rPr>
        <b/>
        <sz val="12"/>
        <rFont val="Calibri"/>
        <family val="2"/>
      </rPr>
      <t xml:space="preserve"> ALSA DE MONTLIEU</t>
    </r>
  </si>
  <si>
    <t>CONCURRENT N°21</t>
  </si>
  <si>
    <r>
      <t>NOM :</t>
    </r>
    <r>
      <rPr>
        <b/>
        <sz val="12"/>
        <rFont val="Calibri"/>
        <family val="2"/>
      </rPr>
      <t xml:space="preserve"> ANUBIS DE CHATELAIN</t>
    </r>
  </si>
  <si>
    <r>
      <t>NOM :</t>
    </r>
    <r>
      <rPr>
        <b/>
        <sz val="12"/>
        <rFont val="Calibri"/>
        <family val="2"/>
      </rPr>
      <t xml:space="preserve"> AMANI DE VILLÉE</t>
    </r>
  </si>
  <si>
    <t>1er</t>
  </si>
  <si>
    <t>2e</t>
  </si>
  <si>
    <t>3e</t>
  </si>
  <si>
    <t>4e</t>
  </si>
  <si>
    <t>5e</t>
  </si>
  <si>
    <t>6e</t>
  </si>
  <si>
    <t>7e</t>
  </si>
  <si>
    <t>CLASSEMENT MALES PONEYS FRANCAIS DE SELLE</t>
  </si>
  <si>
    <t>CLASSEMENT HONGRES ET FEMELLES PONEYS FRANCAIS DE SELLE</t>
  </si>
  <si>
    <t>CLASSEMENT MALES CONNEMARAS</t>
  </si>
  <si>
    <t>CLASSEMENT MALES WELSH</t>
  </si>
  <si>
    <t>8e</t>
  </si>
  <si>
    <t>9e</t>
  </si>
  <si>
    <t>10e</t>
  </si>
  <si>
    <t>11e</t>
  </si>
  <si>
    <t>12e</t>
  </si>
  <si>
    <t>CLASSEMENT HONGRES ET FEMELLES NEW FOREST</t>
  </si>
  <si>
    <t>CLASSEMENT HONGRES ET FEMELLES WELSH</t>
  </si>
  <si>
    <t>CLASSEMENT HONGRES ET FEMELLES CONNEMARAS</t>
  </si>
  <si>
    <r>
      <t>CLASSEMENT FINAL DES 2 ANS</t>
    </r>
    <r>
      <rPr>
        <b/>
        <sz val="12"/>
        <rFont val="Calibri"/>
        <family val="2"/>
      </rPr>
      <t xml:space="preserve">
</t>
    </r>
    <r>
      <rPr>
        <sz val="12"/>
        <rFont val="Calibri"/>
        <family val="2"/>
      </rPr>
      <t>LE LION D'ANGERS, LE 16 JUIN 2012</t>
    </r>
  </si>
  <si>
    <t>NOTE SUR 20</t>
  </si>
  <si>
    <t>NOTE SUR 140</t>
  </si>
  <si>
    <t>NP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</si>
</sst>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0"/>
      <name val="Arial"/>
      <family val="0"/>
    </font>
    <font>
      <sz val="12"/>
      <name val="Calibri"/>
      <family val="2"/>
    </font>
    <font>
      <b/>
      <sz val="14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sz val="8"/>
      <name val="Arial"/>
      <family val="0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2" fontId="1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180975</xdr:rowOff>
    </xdr:to>
    <xdr:pic>
      <xdr:nvPicPr>
        <xdr:cNvPr id="2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2324100</xdr:colOff>
      <xdr:row>138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079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180975</xdr:rowOff>
    </xdr:to>
    <xdr:pic>
      <xdr:nvPicPr>
        <xdr:cNvPr id="4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973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180975</xdr:rowOff>
    </xdr:to>
    <xdr:pic>
      <xdr:nvPicPr>
        <xdr:cNvPr id="2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2324100</xdr:colOff>
      <xdr:row>138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079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180975</xdr:rowOff>
    </xdr:to>
    <xdr:pic>
      <xdr:nvPicPr>
        <xdr:cNvPr id="4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973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180975</xdr:rowOff>
    </xdr:to>
    <xdr:pic>
      <xdr:nvPicPr>
        <xdr:cNvPr id="2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2324100</xdr:colOff>
      <xdr:row>138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079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180975</xdr:rowOff>
    </xdr:to>
    <xdr:pic>
      <xdr:nvPicPr>
        <xdr:cNvPr id="4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973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180975</xdr:rowOff>
    </xdr:to>
    <xdr:pic>
      <xdr:nvPicPr>
        <xdr:cNvPr id="2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2324100</xdr:colOff>
      <xdr:row>138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079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180975</xdr:rowOff>
    </xdr:to>
    <xdr:pic>
      <xdr:nvPicPr>
        <xdr:cNvPr id="4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973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180975</xdr:rowOff>
    </xdr:to>
    <xdr:pic>
      <xdr:nvPicPr>
        <xdr:cNvPr id="2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2324100</xdr:colOff>
      <xdr:row>138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079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180975</xdr:rowOff>
    </xdr:to>
    <xdr:pic>
      <xdr:nvPicPr>
        <xdr:cNvPr id="4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973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180975</xdr:rowOff>
    </xdr:to>
    <xdr:pic>
      <xdr:nvPicPr>
        <xdr:cNvPr id="2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2324100</xdr:colOff>
      <xdr:row>138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079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180975</xdr:rowOff>
    </xdr:to>
    <xdr:pic>
      <xdr:nvPicPr>
        <xdr:cNvPr id="4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973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180975</xdr:rowOff>
    </xdr:to>
    <xdr:pic>
      <xdr:nvPicPr>
        <xdr:cNvPr id="2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2324100</xdr:colOff>
      <xdr:row>138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079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180975</xdr:rowOff>
    </xdr:to>
    <xdr:pic>
      <xdr:nvPicPr>
        <xdr:cNvPr id="4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973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180975</xdr:rowOff>
    </xdr:to>
    <xdr:pic>
      <xdr:nvPicPr>
        <xdr:cNvPr id="2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2324100</xdr:colOff>
      <xdr:row>138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079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180975</xdr:rowOff>
    </xdr:to>
    <xdr:pic>
      <xdr:nvPicPr>
        <xdr:cNvPr id="4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973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180975</xdr:rowOff>
    </xdr:to>
    <xdr:pic>
      <xdr:nvPicPr>
        <xdr:cNvPr id="2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2324100</xdr:colOff>
      <xdr:row>138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079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180975</xdr:rowOff>
    </xdr:to>
    <xdr:pic>
      <xdr:nvPicPr>
        <xdr:cNvPr id="4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973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180975</xdr:rowOff>
    </xdr:to>
    <xdr:pic>
      <xdr:nvPicPr>
        <xdr:cNvPr id="2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2324100</xdr:colOff>
      <xdr:row>138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079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180975</xdr:rowOff>
    </xdr:to>
    <xdr:pic>
      <xdr:nvPicPr>
        <xdr:cNvPr id="4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973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180975</xdr:rowOff>
    </xdr:to>
    <xdr:pic>
      <xdr:nvPicPr>
        <xdr:cNvPr id="2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2324100</xdr:colOff>
      <xdr:row>138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079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180975</xdr:rowOff>
    </xdr:to>
    <xdr:pic>
      <xdr:nvPicPr>
        <xdr:cNvPr id="4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973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180975</xdr:rowOff>
    </xdr:to>
    <xdr:pic>
      <xdr:nvPicPr>
        <xdr:cNvPr id="2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2324100</xdr:colOff>
      <xdr:row>138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079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180975</xdr:rowOff>
    </xdr:to>
    <xdr:pic>
      <xdr:nvPicPr>
        <xdr:cNvPr id="4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973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180975</xdr:rowOff>
    </xdr:to>
    <xdr:pic>
      <xdr:nvPicPr>
        <xdr:cNvPr id="2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2324100</xdr:colOff>
      <xdr:row>138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079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180975</xdr:rowOff>
    </xdr:to>
    <xdr:pic>
      <xdr:nvPicPr>
        <xdr:cNvPr id="4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973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180975</xdr:rowOff>
    </xdr:to>
    <xdr:pic>
      <xdr:nvPicPr>
        <xdr:cNvPr id="2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2324100</xdr:colOff>
      <xdr:row>138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079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180975</xdr:rowOff>
    </xdr:to>
    <xdr:pic>
      <xdr:nvPicPr>
        <xdr:cNvPr id="4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973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180975</xdr:rowOff>
    </xdr:to>
    <xdr:pic>
      <xdr:nvPicPr>
        <xdr:cNvPr id="2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2324100</xdr:colOff>
      <xdr:row>138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079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180975</xdr:rowOff>
    </xdr:to>
    <xdr:pic>
      <xdr:nvPicPr>
        <xdr:cNvPr id="4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973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5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180975</xdr:rowOff>
    </xdr:to>
    <xdr:pic>
      <xdr:nvPicPr>
        <xdr:cNvPr id="6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2324100</xdr:colOff>
      <xdr:row>138</xdr:row>
      <xdr:rowOff>180975</xdr:rowOff>
    </xdr:to>
    <xdr:pic>
      <xdr:nvPicPr>
        <xdr:cNvPr id="7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460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180975</xdr:rowOff>
    </xdr:to>
    <xdr:pic>
      <xdr:nvPicPr>
        <xdr:cNvPr id="8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973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180975</xdr:rowOff>
    </xdr:to>
    <xdr:pic>
      <xdr:nvPicPr>
        <xdr:cNvPr id="2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2324100</xdr:colOff>
      <xdr:row>138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079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180975</xdr:rowOff>
    </xdr:to>
    <xdr:pic>
      <xdr:nvPicPr>
        <xdr:cNvPr id="4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973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180975</xdr:rowOff>
    </xdr:to>
    <xdr:pic>
      <xdr:nvPicPr>
        <xdr:cNvPr id="2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2324100</xdr:colOff>
      <xdr:row>138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079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180975</xdr:rowOff>
    </xdr:to>
    <xdr:pic>
      <xdr:nvPicPr>
        <xdr:cNvPr id="4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973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180975</xdr:rowOff>
    </xdr:to>
    <xdr:pic>
      <xdr:nvPicPr>
        <xdr:cNvPr id="2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2324100</xdr:colOff>
      <xdr:row>138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079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180975</xdr:rowOff>
    </xdr:to>
    <xdr:pic>
      <xdr:nvPicPr>
        <xdr:cNvPr id="4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973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133350</xdr:colOff>
      <xdr:row>3</xdr:row>
      <xdr:rowOff>142875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180975</xdr:rowOff>
    </xdr:to>
    <xdr:pic>
      <xdr:nvPicPr>
        <xdr:cNvPr id="2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2324100</xdr:colOff>
      <xdr:row>138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079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180975</xdr:rowOff>
    </xdr:to>
    <xdr:pic>
      <xdr:nvPicPr>
        <xdr:cNvPr id="4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973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180975</xdr:rowOff>
    </xdr:to>
    <xdr:pic>
      <xdr:nvPicPr>
        <xdr:cNvPr id="2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2324100</xdr:colOff>
      <xdr:row>138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079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180975</xdr:rowOff>
    </xdr:to>
    <xdr:pic>
      <xdr:nvPicPr>
        <xdr:cNvPr id="4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973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180975</xdr:rowOff>
    </xdr:to>
    <xdr:pic>
      <xdr:nvPicPr>
        <xdr:cNvPr id="2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2324100</xdr:colOff>
      <xdr:row>138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079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180975</xdr:rowOff>
    </xdr:to>
    <xdr:pic>
      <xdr:nvPicPr>
        <xdr:cNvPr id="4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973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180975</xdr:rowOff>
    </xdr:to>
    <xdr:pic>
      <xdr:nvPicPr>
        <xdr:cNvPr id="2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2324100</xdr:colOff>
      <xdr:row>138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079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180975</xdr:rowOff>
    </xdr:to>
    <xdr:pic>
      <xdr:nvPicPr>
        <xdr:cNvPr id="4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973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180975</xdr:rowOff>
    </xdr:to>
    <xdr:pic>
      <xdr:nvPicPr>
        <xdr:cNvPr id="2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2324100</xdr:colOff>
      <xdr:row>138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079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180975</xdr:rowOff>
    </xdr:to>
    <xdr:pic>
      <xdr:nvPicPr>
        <xdr:cNvPr id="4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973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180975</xdr:rowOff>
    </xdr:to>
    <xdr:pic>
      <xdr:nvPicPr>
        <xdr:cNvPr id="2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2324100</xdr:colOff>
      <xdr:row>138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079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180975</xdr:rowOff>
    </xdr:to>
    <xdr:pic>
      <xdr:nvPicPr>
        <xdr:cNvPr id="4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973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2324100</xdr:colOff>
      <xdr:row>3</xdr:row>
      <xdr:rowOff>180975</xdr:rowOff>
    </xdr:to>
    <xdr:pic>
      <xdr:nvPicPr>
        <xdr:cNvPr id="1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2324100</xdr:colOff>
      <xdr:row>48</xdr:row>
      <xdr:rowOff>180975</xdr:rowOff>
    </xdr:to>
    <xdr:pic>
      <xdr:nvPicPr>
        <xdr:cNvPr id="2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4867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2324100</xdr:colOff>
      <xdr:row>138</xdr:row>
      <xdr:rowOff>142875</xdr:rowOff>
    </xdr:to>
    <xdr:pic>
      <xdr:nvPicPr>
        <xdr:cNvPr id="3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079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2324100</xdr:colOff>
      <xdr:row>93</xdr:row>
      <xdr:rowOff>180975</xdr:rowOff>
    </xdr:to>
    <xdr:pic>
      <xdr:nvPicPr>
        <xdr:cNvPr id="4" name="Picture 2" descr="logofppl_3000x990_CM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97350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4:C177"/>
  <sheetViews>
    <sheetView zoomScalePageLayoutView="0" workbookViewId="0" topLeftCell="A153">
      <selection activeCell="B128" sqref="B128"/>
    </sheetView>
  </sheetViews>
  <sheetFormatPr defaultColWidth="11.421875" defaultRowHeight="12.75"/>
  <cols>
    <col min="1" max="1" width="74.421875" style="2" customWidth="1"/>
    <col min="2" max="3" width="6.00390625" style="3" customWidth="1"/>
    <col min="4" max="16384" width="11.421875" style="2" customWidth="1"/>
  </cols>
  <sheetData>
    <row r="4" spans="1:3" ht="15.75">
      <c r="A4" s="1"/>
      <c r="B4" s="1"/>
      <c r="C4" s="1"/>
    </row>
    <row r="5" spans="1:3" ht="15.75">
      <c r="A5" s="1"/>
      <c r="B5" s="1"/>
      <c r="C5" s="1"/>
    </row>
    <row r="9" ht="16.5" thickBot="1"/>
    <row r="10" spans="1:3" ht="15.75">
      <c r="A10" s="45" t="s">
        <v>16</v>
      </c>
      <c r="B10" s="46"/>
      <c r="C10" s="47"/>
    </row>
    <row r="11" spans="1:3" ht="15.75">
      <c r="A11" s="48"/>
      <c r="B11" s="49"/>
      <c r="C11" s="50"/>
    </row>
    <row r="12" spans="1:3" ht="16.5" thickBot="1">
      <c r="A12" s="51"/>
      <c r="B12" s="52"/>
      <c r="C12" s="53"/>
    </row>
    <row r="14" spans="1:3" ht="15.75">
      <c r="A14" s="5" t="s">
        <v>24</v>
      </c>
      <c r="B14" s="54" t="s">
        <v>0</v>
      </c>
      <c r="C14" s="54"/>
    </row>
    <row r="17" spans="1:3" ht="15.75">
      <c r="A17" s="42" t="s">
        <v>28</v>
      </c>
      <c r="B17" s="43"/>
      <c r="C17" s="44"/>
    </row>
    <row r="19" spans="1:3" ht="15.75">
      <c r="A19" s="2" t="s">
        <v>1</v>
      </c>
      <c r="B19" s="6">
        <v>6</v>
      </c>
      <c r="C19" s="3" t="s">
        <v>10</v>
      </c>
    </row>
    <row r="20" spans="1:3" ht="15.75">
      <c r="A20" s="2" t="s">
        <v>2</v>
      </c>
      <c r="B20" s="6">
        <v>5.5</v>
      </c>
      <c r="C20" s="3" t="s">
        <v>10</v>
      </c>
    </row>
    <row r="21" spans="1:3" ht="15.75">
      <c r="A21" s="2" t="s">
        <v>3</v>
      </c>
      <c r="B21" s="6">
        <v>6</v>
      </c>
      <c r="C21" s="3" t="s">
        <v>10</v>
      </c>
    </row>
    <row r="22" spans="1:3" ht="15.75">
      <c r="A22" s="2" t="s">
        <v>4</v>
      </c>
      <c r="B22" s="6">
        <v>6</v>
      </c>
      <c r="C22" s="3" t="s">
        <v>10</v>
      </c>
    </row>
    <row r="23" spans="1:3" ht="15.75">
      <c r="A23" s="2" t="s">
        <v>5</v>
      </c>
      <c r="B23" s="6">
        <v>6</v>
      </c>
      <c r="C23" s="3" t="s">
        <v>10</v>
      </c>
    </row>
    <row r="24" spans="1:3" ht="15.75">
      <c r="A24" s="2" t="s">
        <v>6</v>
      </c>
      <c r="B24" s="6">
        <v>5</v>
      </c>
      <c r="C24" s="3" t="s">
        <v>10</v>
      </c>
    </row>
    <row r="25" spans="1:3" ht="15.75">
      <c r="A25" s="2" t="s">
        <v>7</v>
      </c>
      <c r="B25" s="6">
        <v>6.5</v>
      </c>
      <c r="C25" s="3" t="s">
        <v>10</v>
      </c>
    </row>
    <row r="26" spans="1:3" ht="15.75">
      <c r="A26" s="2" t="s">
        <v>8</v>
      </c>
      <c r="B26" s="6">
        <v>7</v>
      </c>
      <c r="C26" s="3" t="s">
        <v>10</v>
      </c>
    </row>
    <row r="27" spans="1:3" ht="15.75">
      <c r="A27" s="2" t="s">
        <v>9</v>
      </c>
      <c r="B27" s="6">
        <v>14</v>
      </c>
      <c r="C27" s="3" t="s">
        <v>15</v>
      </c>
    </row>
    <row r="30" spans="1:3" ht="15.75">
      <c r="A30" s="42" t="s">
        <v>17</v>
      </c>
      <c r="B30" s="43"/>
      <c r="C30" s="44"/>
    </row>
    <row r="32" spans="1:3" ht="15.75">
      <c r="A32" s="2" t="s">
        <v>18</v>
      </c>
      <c r="B32" s="6">
        <v>6.5</v>
      </c>
      <c r="C32" s="3" t="s">
        <v>10</v>
      </c>
    </row>
    <row r="33" spans="1:3" ht="15.75">
      <c r="A33" s="2" t="s">
        <v>20</v>
      </c>
      <c r="B33" s="6">
        <v>7</v>
      </c>
      <c r="C33" s="3" t="s">
        <v>10</v>
      </c>
    </row>
    <row r="34" spans="1:3" ht="15.75">
      <c r="A34" s="2" t="s">
        <v>19</v>
      </c>
      <c r="B34" s="6">
        <v>6.5</v>
      </c>
      <c r="C34" s="3" t="s">
        <v>10</v>
      </c>
    </row>
    <row r="35" spans="1:3" ht="15.75">
      <c r="A35" s="2" t="s">
        <v>21</v>
      </c>
      <c r="B35" s="6">
        <v>7</v>
      </c>
      <c r="C35" s="3" t="s">
        <v>10</v>
      </c>
    </row>
    <row r="37" spans="1:3" ht="17.25">
      <c r="A37" s="7"/>
      <c r="B37" s="8"/>
      <c r="C37" s="9"/>
    </row>
    <row r="38" ht="17.25">
      <c r="C38" s="9"/>
    </row>
    <row r="41" spans="1:3" ht="17.25">
      <c r="A41" s="7"/>
      <c r="B41" s="8"/>
      <c r="C41" s="9"/>
    </row>
    <row r="42" ht="17.25">
      <c r="C42" s="9"/>
    </row>
    <row r="45" spans="1:3" ht="15.75">
      <c r="A45" s="1"/>
      <c r="B45" s="1"/>
      <c r="C45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4" ht="16.5" thickBot="1"/>
    <row r="55" spans="1:3" ht="15.75">
      <c r="A55" s="45" t="s">
        <v>16</v>
      </c>
      <c r="B55" s="46"/>
      <c r="C55" s="47"/>
    </row>
    <row r="56" spans="1:3" ht="15.75">
      <c r="A56" s="48"/>
      <c r="B56" s="49"/>
      <c r="C56" s="50"/>
    </row>
    <row r="57" spans="1:3" ht="16.5" thickBot="1">
      <c r="A57" s="51"/>
      <c r="B57" s="52"/>
      <c r="C57" s="53"/>
    </row>
    <row r="59" spans="1:3" ht="15.75">
      <c r="A59" s="5" t="s">
        <v>24</v>
      </c>
      <c r="B59" s="54" t="s">
        <v>11</v>
      </c>
      <c r="C59" s="54"/>
    </row>
    <row r="62" spans="1:3" ht="15.75">
      <c r="A62" s="42" t="s">
        <v>28</v>
      </c>
      <c r="B62" s="43"/>
      <c r="C62" s="44"/>
    </row>
    <row r="64" spans="1:3" ht="15.75">
      <c r="A64" s="2" t="s">
        <v>1</v>
      </c>
      <c r="B64" s="6">
        <v>6.5</v>
      </c>
      <c r="C64" s="3" t="s">
        <v>10</v>
      </c>
    </row>
    <row r="65" spans="1:3" ht="15.75">
      <c r="A65" s="2" t="s">
        <v>2</v>
      </c>
      <c r="B65" s="6">
        <v>6.5</v>
      </c>
      <c r="C65" s="3" t="s">
        <v>10</v>
      </c>
    </row>
    <row r="66" spans="1:3" ht="15.75">
      <c r="A66" s="2" t="s">
        <v>3</v>
      </c>
      <c r="B66" s="6">
        <v>6</v>
      </c>
      <c r="C66" s="3" t="s">
        <v>10</v>
      </c>
    </row>
    <row r="67" spans="1:3" ht="15.75">
      <c r="A67" s="2" t="s">
        <v>4</v>
      </c>
      <c r="B67" s="6">
        <v>7</v>
      </c>
      <c r="C67" s="3" t="s">
        <v>10</v>
      </c>
    </row>
    <row r="68" spans="1:3" ht="15.75">
      <c r="A68" s="2" t="s">
        <v>5</v>
      </c>
      <c r="B68" s="6">
        <v>6.5</v>
      </c>
      <c r="C68" s="3" t="s">
        <v>10</v>
      </c>
    </row>
    <row r="69" spans="1:3" ht="15.75">
      <c r="A69" s="2" t="s">
        <v>6</v>
      </c>
      <c r="B69" s="6">
        <v>5.5</v>
      </c>
      <c r="C69" s="3" t="s">
        <v>10</v>
      </c>
    </row>
    <row r="70" spans="1:3" ht="15.75">
      <c r="A70" s="2" t="s">
        <v>7</v>
      </c>
      <c r="B70" s="6">
        <v>7</v>
      </c>
      <c r="C70" s="3" t="s">
        <v>10</v>
      </c>
    </row>
    <row r="71" spans="1:3" ht="15.75">
      <c r="A71" s="2" t="s">
        <v>8</v>
      </c>
      <c r="B71" s="6">
        <v>6</v>
      </c>
      <c r="C71" s="3" t="s">
        <v>10</v>
      </c>
    </row>
    <row r="72" spans="1:3" ht="15.75">
      <c r="A72" s="2" t="s">
        <v>9</v>
      </c>
      <c r="B72" s="6">
        <v>15</v>
      </c>
      <c r="C72" s="3" t="s">
        <v>15</v>
      </c>
    </row>
    <row r="75" spans="1:3" ht="15.75">
      <c r="A75" s="42" t="s">
        <v>17</v>
      </c>
      <c r="B75" s="43"/>
      <c r="C75" s="44"/>
    </row>
    <row r="77" spans="1:3" ht="15.75">
      <c r="A77" s="2" t="s">
        <v>18</v>
      </c>
      <c r="B77" s="6">
        <v>7</v>
      </c>
      <c r="C77" s="3" t="s">
        <v>10</v>
      </c>
    </row>
    <row r="78" spans="1:3" ht="15.75">
      <c r="A78" s="2" t="s">
        <v>20</v>
      </c>
      <c r="B78" s="6">
        <v>7</v>
      </c>
      <c r="C78" s="3" t="s">
        <v>10</v>
      </c>
    </row>
    <row r="79" spans="1:3" ht="15.75">
      <c r="A79" s="2" t="s">
        <v>19</v>
      </c>
      <c r="B79" s="6">
        <v>7</v>
      </c>
      <c r="C79" s="3" t="s">
        <v>10</v>
      </c>
    </row>
    <row r="80" spans="1:3" ht="15.75">
      <c r="A80" s="2" t="s">
        <v>21</v>
      </c>
      <c r="B80" s="6">
        <v>7</v>
      </c>
      <c r="C80" s="3" t="s">
        <v>10</v>
      </c>
    </row>
    <row r="82" spans="1:3" ht="17.25">
      <c r="A82" s="7"/>
      <c r="B82" s="8"/>
      <c r="C82" s="9"/>
    </row>
    <row r="83" ht="17.25">
      <c r="C83" s="9"/>
    </row>
    <row r="86" spans="1:3" ht="17.25">
      <c r="A86" s="7"/>
      <c r="B86" s="8"/>
      <c r="C86" s="9"/>
    </row>
    <row r="87" ht="17.25">
      <c r="C87" s="9"/>
    </row>
    <row r="90" spans="1:3" ht="15.75">
      <c r="A90" s="1"/>
      <c r="B90" s="1"/>
      <c r="C90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9" ht="16.5" thickBot="1"/>
    <row r="100" spans="1:3" ht="15.75">
      <c r="A100" s="45" t="s">
        <v>16</v>
      </c>
      <c r="B100" s="46"/>
      <c r="C100" s="47"/>
    </row>
    <row r="101" spans="1:3" ht="15.75">
      <c r="A101" s="48"/>
      <c r="B101" s="49"/>
      <c r="C101" s="50"/>
    </row>
    <row r="102" spans="1:3" ht="16.5" thickBot="1">
      <c r="A102" s="51"/>
      <c r="B102" s="52"/>
      <c r="C102" s="53"/>
    </row>
    <row r="104" spans="1:3" ht="15.75">
      <c r="A104" s="5" t="s">
        <v>24</v>
      </c>
      <c r="B104" s="54" t="s">
        <v>25</v>
      </c>
      <c r="C104" s="54"/>
    </row>
    <row r="107" spans="1:3" ht="15.75">
      <c r="A107" s="42" t="s">
        <v>28</v>
      </c>
      <c r="B107" s="43"/>
      <c r="C107" s="44"/>
    </row>
    <row r="109" spans="1:3" ht="15.75">
      <c r="A109" s="2" t="s">
        <v>1</v>
      </c>
      <c r="B109" s="6">
        <v>6</v>
      </c>
      <c r="C109" s="3" t="s">
        <v>10</v>
      </c>
    </row>
    <row r="110" spans="1:3" ht="15.75">
      <c r="A110" s="2" t="s">
        <v>2</v>
      </c>
      <c r="B110" s="6">
        <v>6</v>
      </c>
      <c r="C110" s="3" t="s">
        <v>10</v>
      </c>
    </row>
    <row r="111" spans="1:3" ht="15.75">
      <c r="A111" s="2" t="s">
        <v>3</v>
      </c>
      <c r="B111" s="6">
        <v>5.5</v>
      </c>
      <c r="C111" s="3" t="s">
        <v>10</v>
      </c>
    </row>
    <row r="112" spans="1:3" ht="15.75">
      <c r="A112" s="2" t="s">
        <v>4</v>
      </c>
      <c r="B112" s="6">
        <v>6.5</v>
      </c>
      <c r="C112" s="3" t="s">
        <v>10</v>
      </c>
    </row>
    <row r="113" spans="1:3" ht="15.75">
      <c r="A113" s="2" t="s">
        <v>5</v>
      </c>
      <c r="B113" s="6">
        <v>6.5</v>
      </c>
      <c r="C113" s="3" t="s">
        <v>10</v>
      </c>
    </row>
    <row r="114" spans="1:3" ht="15.75">
      <c r="A114" s="2" t="s">
        <v>6</v>
      </c>
      <c r="B114" s="6">
        <v>5</v>
      </c>
      <c r="C114" s="3" t="s">
        <v>10</v>
      </c>
    </row>
    <row r="115" spans="1:3" ht="15.75">
      <c r="A115" s="2" t="s">
        <v>7</v>
      </c>
      <c r="B115" s="6">
        <v>6</v>
      </c>
      <c r="C115" s="3" t="s">
        <v>10</v>
      </c>
    </row>
    <row r="116" spans="1:3" ht="15.75">
      <c r="A116" s="2" t="s">
        <v>8</v>
      </c>
      <c r="B116" s="6">
        <v>6</v>
      </c>
      <c r="C116" s="3" t="s">
        <v>10</v>
      </c>
    </row>
    <row r="117" spans="1:3" ht="15.75">
      <c r="A117" s="2" t="s">
        <v>9</v>
      </c>
      <c r="B117" s="6">
        <v>15</v>
      </c>
      <c r="C117" s="3" t="s">
        <v>15</v>
      </c>
    </row>
    <row r="120" spans="1:3" ht="15.75">
      <c r="A120" s="42" t="s">
        <v>17</v>
      </c>
      <c r="B120" s="43"/>
      <c r="C120" s="44"/>
    </row>
    <row r="122" spans="1:3" ht="15.75">
      <c r="A122" s="2" t="s">
        <v>18</v>
      </c>
      <c r="B122" s="6">
        <v>6</v>
      </c>
      <c r="C122" s="3" t="s">
        <v>10</v>
      </c>
    </row>
    <row r="123" spans="1:3" ht="15.75">
      <c r="A123" s="2" t="s">
        <v>20</v>
      </c>
      <c r="B123" s="6">
        <v>6.5</v>
      </c>
      <c r="C123" s="3" t="s">
        <v>10</v>
      </c>
    </row>
    <row r="124" spans="1:3" ht="15.75">
      <c r="A124" s="2" t="s">
        <v>19</v>
      </c>
      <c r="B124" s="6">
        <v>7</v>
      </c>
      <c r="C124" s="3" t="s">
        <v>10</v>
      </c>
    </row>
    <row r="125" spans="1:3" ht="15.75">
      <c r="A125" s="2" t="s">
        <v>21</v>
      </c>
      <c r="B125" s="6">
        <v>7.5</v>
      </c>
      <c r="C125" s="3" t="s">
        <v>10</v>
      </c>
    </row>
    <row r="127" spans="1:3" ht="17.25">
      <c r="A127" s="7"/>
      <c r="B127" s="8"/>
      <c r="C127" s="9"/>
    </row>
    <row r="128" ht="17.25">
      <c r="C128" s="9"/>
    </row>
    <row r="131" spans="1:3" ht="17.25">
      <c r="A131" s="7"/>
      <c r="B131" s="8"/>
      <c r="C131" s="9"/>
    </row>
    <row r="132" ht="17.25">
      <c r="C132" s="9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41" ht="16.5" thickBot="1"/>
    <row r="142" spans="1:3" ht="15.75">
      <c r="A142" s="45" t="s">
        <v>22</v>
      </c>
      <c r="B142" s="46"/>
      <c r="C142" s="47"/>
    </row>
    <row r="143" spans="1:3" ht="15.75">
      <c r="A143" s="48"/>
      <c r="B143" s="49"/>
      <c r="C143" s="50"/>
    </row>
    <row r="144" spans="1:3" ht="16.5" thickBot="1">
      <c r="A144" s="51"/>
      <c r="B144" s="52"/>
      <c r="C144" s="53"/>
    </row>
    <row r="145" spans="1:3" ht="15.75">
      <c r="A145" s="4"/>
      <c r="B145" s="4"/>
      <c r="C145" s="4"/>
    </row>
    <row r="147" ht="15.75">
      <c r="A147" s="5" t="s">
        <v>24</v>
      </c>
    </row>
    <row r="148" spans="1:3" ht="15.75">
      <c r="A148" s="5" t="s">
        <v>27</v>
      </c>
      <c r="B148" s="54"/>
      <c r="C148" s="54"/>
    </row>
    <row r="149" ht="15.75">
      <c r="A149" s="2" t="s">
        <v>26</v>
      </c>
    </row>
    <row r="151" spans="1:3" ht="15.75">
      <c r="A151" s="42" t="s">
        <v>28</v>
      </c>
      <c r="B151" s="43"/>
      <c r="C151" s="44"/>
    </row>
    <row r="153" spans="1:3" ht="15.75">
      <c r="A153" s="2" t="s">
        <v>1</v>
      </c>
      <c r="B153" s="10">
        <f>SUM(B19+B64+B109)/3</f>
        <v>6.166666666666667</v>
      </c>
      <c r="C153" s="3" t="s">
        <v>10</v>
      </c>
    </row>
    <row r="154" spans="1:3" ht="15.75">
      <c r="A154" s="2" t="s">
        <v>2</v>
      </c>
      <c r="B154" s="10">
        <f aca="true" t="shared" si="0" ref="B154:B161">SUM(B20+B65+B110)/3</f>
        <v>6</v>
      </c>
      <c r="C154" s="3" t="s">
        <v>10</v>
      </c>
    </row>
    <row r="155" spans="1:3" ht="15.75">
      <c r="A155" s="2" t="s">
        <v>3</v>
      </c>
      <c r="B155" s="10">
        <f t="shared" si="0"/>
        <v>5.833333333333333</v>
      </c>
      <c r="C155" s="3" t="s">
        <v>10</v>
      </c>
    </row>
    <row r="156" spans="1:3" ht="15.75">
      <c r="A156" s="2" t="s">
        <v>4</v>
      </c>
      <c r="B156" s="10">
        <f t="shared" si="0"/>
        <v>6.5</v>
      </c>
      <c r="C156" s="3" t="s">
        <v>10</v>
      </c>
    </row>
    <row r="157" spans="1:3" ht="15.75">
      <c r="A157" s="2" t="s">
        <v>5</v>
      </c>
      <c r="B157" s="10">
        <f t="shared" si="0"/>
        <v>6.333333333333333</v>
      </c>
      <c r="C157" s="3" t="s">
        <v>10</v>
      </c>
    </row>
    <row r="158" spans="1:3" ht="15.75">
      <c r="A158" s="2" t="s">
        <v>6</v>
      </c>
      <c r="B158" s="10">
        <f t="shared" si="0"/>
        <v>5.166666666666667</v>
      </c>
      <c r="C158" s="3" t="s">
        <v>10</v>
      </c>
    </row>
    <row r="159" spans="1:3" ht="15.75">
      <c r="A159" s="2" t="s">
        <v>7</v>
      </c>
      <c r="B159" s="10">
        <f t="shared" si="0"/>
        <v>6.5</v>
      </c>
      <c r="C159" s="3" t="s">
        <v>10</v>
      </c>
    </row>
    <row r="160" spans="1:3" ht="15.75">
      <c r="A160" s="2" t="s">
        <v>8</v>
      </c>
      <c r="B160" s="10">
        <f t="shared" si="0"/>
        <v>6.333333333333333</v>
      </c>
      <c r="C160" s="3" t="s">
        <v>10</v>
      </c>
    </row>
    <row r="161" spans="1:3" ht="15.75">
      <c r="A161" s="2" t="s">
        <v>9</v>
      </c>
      <c r="B161" s="10">
        <f t="shared" si="0"/>
        <v>14.666666666666666</v>
      </c>
      <c r="C161" s="3" t="s">
        <v>15</v>
      </c>
    </row>
    <row r="162" ht="15.75">
      <c r="B162" s="10"/>
    </row>
    <row r="163" spans="1:3" ht="15.75">
      <c r="A163" s="7" t="s">
        <v>29</v>
      </c>
      <c r="B163" s="16">
        <f>SUM(B153:B162)</f>
        <v>63.5</v>
      </c>
      <c r="C163" s="8" t="s">
        <v>13</v>
      </c>
    </row>
    <row r="165" spans="1:3" ht="15.75">
      <c r="A165" s="42" t="s">
        <v>17</v>
      </c>
      <c r="B165" s="43"/>
      <c r="C165" s="44"/>
    </row>
    <row r="167" spans="1:3" ht="15.75">
      <c r="A167" s="2" t="s">
        <v>18</v>
      </c>
      <c r="B167" s="10">
        <f>SUM(B32+B77+B122)/3</f>
        <v>6.5</v>
      </c>
      <c r="C167" s="3" t="s">
        <v>10</v>
      </c>
    </row>
    <row r="168" spans="1:3" ht="15.75">
      <c r="A168" s="2" t="s">
        <v>20</v>
      </c>
      <c r="B168" s="10">
        <f>SUM(B33+B78+B123)/3</f>
        <v>6.833333333333333</v>
      </c>
      <c r="C168" s="3" t="s">
        <v>10</v>
      </c>
    </row>
    <row r="169" spans="1:3" ht="15.75">
      <c r="A169" s="2" t="s">
        <v>19</v>
      </c>
      <c r="B169" s="10">
        <f>SUM(B34+B79+B124)/3</f>
        <v>6.833333333333333</v>
      </c>
      <c r="C169" s="3" t="s">
        <v>10</v>
      </c>
    </row>
    <row r="170" spans="1:3" ht="15.75">
      <c r="A170" s="2" t="s">
        <v>21</v>
      </c>
      <c r="B170" s="10">
        <f>SUM(B35+B80+B125)/3</f>
        <v>7.166666666666667</v>
      </c>
      <c r="C170" s="3" t="s">
        <v>10</v>
      </c>
    </row>
    <row r="172" spans="1:3" ht="15.75">
      <c r="A172" s="7" t="s">
        <v>30</v>
      </c>
      <c r="B172" s="16">
        <f>SUM(B167:B171)</f>
        <v>27.333333333333332</v>
      </c>
      <c r="C172" s="8" t="s">
        <v>31</v>
      </c>
    </row>
    <row r="174" ht="16.5" thickBot="1"/>
    <row r="175" spans="1:3" ht="18" customHeight="1" thickBot="1">
      <c r="A175" s="11" t="s">
        <v>12</v>
      </c>
      <c r="B175" s="12">
        <f>SUM(B163+B172)</f>
        <v>90.83333333333333</v>
      </c>
      <c r="C175" s="13" t="s">
        <v>23</v>
      </c>
    </row>
    <row r="176" spans="1:3" ht="7.5" customHeight="1" thickBot="1">
      <c r="A176" s="11"/>
      <c r="B176" s="14"/>
      <c r="C176" s="15"/>
    </row>
    <row r="177" spans="1:3" ht="18" customHeight="1" thickBot="1">
      <c r="A177" s="11" t="s">
        <v>14</v>
      </c>
      <c r="B177" s="12">
        <f>B175/7</f>
        <v>12.976190476190476</v>
      </c>
      <c r="C177" s="13" t="s">
        <v>15</v>
      </c>
    </row>
  </sheetData>
  <sheetProtection/>
  <mergeCells count="16">
    <mergeCell ref="A142:C144"/>
    <mergeCell ref="B148:C148"/>
    <mergeCell ref="A30:C30"/>
    <mergeCell ref="A10:C12"/>
    <mergeCell ref="B14:C14"/>
    <mergeCell ref="A17:C17"/>
    <mergeCell ref="A151:C151"/>
    <mergeCell ref="A165:C165"/>
    <mergeCell ref="A55:C57"/>
    <mergeCell ref="B59:C59"/>
    <mergeCell ref="A62:C62"/>
    <mergeCell ref="A100:C102"/>
    <mergeCell ref="B104:C104"/>
    <mergeCell ref="A107:C107"/>
    <mergeCell ref="A120:C120"/>
    <mergeCell ref="A75:C7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4:C177"/>
  <sheetViews>
    <sheetView zoomScalePageLayoutView="0" workbookViewId="0" topLeftCell="A158">
      <selection activeCell="B126" sqref="B126"/>
    </sheetView>
  </sheetViews>
  <sheetFormatPr defaultColWidth="11.421875" defaultRowHeight="12.75"/>
  <cols>
    <col min="1" max="1" width="74.421875" style="2" customWidth="1"/>
    <col min="2" max="3" width="6.00390625" style="3" customWidth="1"/>
    <col min="4" max="16384" width="11.421875" style="2" customWidth="1"/>
  </cols>
  <sheetData>
    <row r="4" spans="1:3" ht="15.75">
      <c r="A4" s="1"/>
      <c r="B4" s="1"/>
      <c r="C4" s="1"/>
    </row>
    <row r="5" spans="1:3" ht="15.75">
      <c r="A5" s="1"/>
      <c r="B5" s="1"/>
      <c r="C5" s="1"/>
    </row>
    <row r="9" ht="16.5" thickBot="1"/>
    <row r="10" spans="1:3" ht="15.75">
      <c r="A10" s="45" t="s">
        <v>16</v>
      </c>
      <c r="B10" s="46"/>
      <c r="C10" s="47"/>
    </row>
    <row r="11" spans="1:3" ht="15.75">
      <c r="A11" s="48"/>
      <c r="B11" s="49"/>
      <c r="C11" s="50"/>
    </row>
    <row r="12" spans="1:3" ht="16.5" thickBot="1">
      <c r="A12" s="51"/>
      <c r="B12" s="52"/>
      <c r="C12" s="53"/>
    </row>
    <row r="14" spans="1:3" ht="15.75">
      <c r="A14" s="5" t="s">
        <v>49</v>
      </c>
      <c r="B14" s="54" t="s">
        <v>0</v>
      </c>
      <c r="C14" s="54"/>
    </row>
    <row r="17" spans="1:3" ht="15.75">
      <c r="A17" s="42" t="s">
        <v>28</v>
      </c>
      <c r="B17" s="43"/>
      <c r="C17" s="44"/>
    </row>
    <row r="19" spans="1:3" ht="15.75">
      <c r="A19" s="2" t="s">
        <v>1</v>
      </c>
      <c r="B19" s="6">
        <v>6.5</v>
      </c>
      <c r="C19" s="3" t="s">
        <v>10</v>
      </c>
    </row>
    <row r="20" spans="1:3" ht="15.75">
      <c r="A20" s="2" t="s">
        <v>2</v>
      </c>
      <c r="B20" s="6">
        <v>6.5</v>
      </c>
      <c r="C20" s="3" t="s">
        <v>10</v>
      </c>
    </row>
    <row r="21" spans="1:3" ht="15.75">
      <c r="A21" s="2" t="s">
        <v>3</v>
      </c>
      <c r="B21" s="6">
        <v>6.5</v>
      </c>
      <c r="C21" s="3" t="s">
        <v>10</v>
      </c>
    </row>
    <row r="22" spans="1:3" ht="15.75">
      <c r="A22" s="2" t="s">
        <v>4</v>
      </c>
      <c r="B22" s="6">
        <v>6</v>
      </c>
      <c r="C22" s="3" t="s">
        <v>10</v>
      </c>
    </row>
    <row r="23" spans="1:3" ht="15.75">
      <c r="A23" s="2" t="s">
        <v>5</v>
      </c>
      <c r="B23" s="6">
        <v>6</v>
      </c>
      <c r="C23" s="3" t="s">
        <v>10</v>
      </c>
    </row>
    <row r="24" spans="1:3" ht="15.75">
      <c r="A24" s="2" t="s">
        <v>6</v>
      </c>
      <c r="B24" s="6">
        <v>5.5</v>
      </c>
      <c r="C24" s="3" t="s">
        <v>10</v>
      </c>
    </row>
    <row r="25" spans="1:3" ht="15.75">
      <c r="A25" s="2" t="s">
        <v>7</v>
      </c>
      <c r="B25" s="6">
        <v>7</v>
      </c>
      <c r="C25" s="3" t="s">
        <v>10</v>
      </c>
    </row>
    <row r="26" spans="1:3" ht="15.75">
      <c r="A26" s="2" t="s">
        <v>8</v>
      </c>
      <c r="B26" s="6">
        <v>8</v>
      </c>
      <c r="C26" s="3" t="s">
        <v>10</v>
      </c>
    </row>
    <row r="27" spans="1:3" ht="15.75">
      <c r="A27" s="2" t="s">
        <v>9</v>
      </c>
      <c r="B27" s="6">
        <v>15</v>
      </c>
      <c r="C27" s="3" t="s">
        <v>15</v>
      </c>
    </row>
    <row r="30" spans="1:3" ht="15.75">
      <c r="A30" s="42" t="s">
        <v>17</v>
      </c>
      <c r="B30" s="43"/>
      <c r="C30" s="44"/>
    </row>
    <row r="32" spans="1:3" ht="15.75">
      <c r="A32" s="2" t="s">
        <v>18</v>
      </c>
      <c r="B32" s="6">
        <v>6</v>
      </c>
      <c r="C32" s="3" t="s">
        <v>10</v>
      </c>
    </row>
    <row r="33" spans="1:3" ht="15.75">
      <c r="A33" s="2" t="s">
        <v>20</v>
      </c>
      <c r="B33" s="6">
        <v>6</v>
      </c>
      <c r="C33" s="3" t="s">
        <v>10</v>
      </c>
    </row>
    <row r="34" spans="1:3" ht="15.75">
      <c r="A34" s="2" t="s">
        <v>19</v>
      </c>
      <c r="B34" s="6">
        <v>6</v>
      </c>
      <c r="C34" s="3" t="s">
        <v>10</v>
      </c>
    </row>
    <row r="35" spans="1:3" ht="15.75">
      <c r="A35" s="2" t="s">
        <v>21</v>
      </c>
      <c r="B35" s="6">
        <v>6.5</v>
      </c>
      <c r="C35" s="3" t="s">
        <v>10</v>
      </c>
    </row>
    <row r="37" spans="1:3" ht="17.25">
      <c r="A37" s="7"/>
      <c r="B37" s="8"/>
      <c r="C37" s="9"/>
    </row>
    <row r="38" ht="17.25">
      <c r="C38" s="9"/>
    </row>
    <row r="41" spans="1:3" ht="17.25">
      <c r="A41" s="7"/>
      <c r="B41" s="8"/>
      <c r="C41" s="9"/>
    </row>
    <row r="42" ht="17.25">
      <c r="C42" s="9"/>
    </row>
    <row r="45" spans="1:3" ht="15.75">
      <c r="A45" s="1"/>
      <c r="B45" s="1"/>
      <c r="C45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4" ht="16.5" thickBot="1"/>
    <row r="55" spans="1:3" ht="15.75">
      <c r="A55" s="45" t="s">
        <v>16</v>
      </c>
      <c r="B55" s="46"/>
      <c r="C55" s="47"/>
    </row>
    <row r="56" spans="1:3" ht="15.75">
      <c r="A56" s="48"/>
      <c r="B56" s="49"/>
      <c r="C56" s="50"/>
    </row>
    <row r="57" spans="1:3" ht="16.5" thickBot="1">
      <c r="A57" s="51"/>
      <c r="B57" s="52"/>
      <c r="C57" s="53"/>
    </row>
    <row r="59" spans="1:3" ht="15.75">
      <c r="A59" s="5" t="s">
        <v>49</v>
      </c>
      <c r="B59" s="54" t="s">
        <v>11</v>
      </c>
      <c r="C59" s="54"/>
    </row>
    <row r="62" spans="1:3" ht="15.75">
      <c r="A62" s="42" t="s">
        <v>28</v>
      </c>
      <c r="B62" s="43"/>
      <c r="C62" s="44"/>
    </row>
    <row r="64" spans="1:3" ht="15.75">
      <c r="A64" s="2" t="s">
        <v>1</v>
      </c>
      <c r="B64" s="6">
        <v>6.5</v>
      </c>
      <c r="C64" s="3" t="s">
        <v>10</v>
      </c>
    </row>
    <row r="65" spans="1:3" ht="15.75">
      <c r="A65" s="2" t="s">
        <v>2</v>
      </c>
      <c r="B65" s="6">
        <v>7</v>
      </c>
      <c r="C65" s="3" t="s">
        <v>10</v>
      </c>
    </row>
    <row r="66" spans="1:3" ht="15.75">
      <c r="A66" s="2" t="s">
        <v>3</v>
      </c>
      <c r="B66" s="6">
        <v>6</v>
      </c>
      <c r="C66" s="3" t="s">
        <v>10</v>
      </c>
    </row>
    <row r="67" spans="1:3" ht="15.75">
      <c r="A67" s="2" t="s">
        <v>4</v>
      </c>
      <c r="B67" s="6">
        <v>7</v>
      </c>
      <c r="C67" s="3" t="s">
        <v>10</v>
      </c>
    </row>
    <row r="68" spans="1:3" ht="15.75">
      <c r="A68" s="2" t="s">
        <v>5</v>
      </c>
      <c r="B68" s="6">
        <v>6.5</v>
      </c>
      <c r="C68" s="3" t="s">
        <v>10</v>
      </c>
    </row>
    <row r="69" spans="1:3" ht="15.75">
      <c r="A69" s="2" t="s">
        <v>6</v>
      </c>
      <c r="B69" s="6">
        <v>5.5</v>
      </c>
      <c r="C69" s="3" t="s">
        <v>10</v>
      </c>
    </row>
    <row r="70" spans="1:3" ht="15.75">
      <c r="A70" s="2" t="s">
        <v>7</v>
      </c>
      <c r="B70" s="6">
        <v>8</v>
      </c>
      <c r="C70" s="3" t="s">
        <v>10</v>
      </c>
    </row>
    <row r="71" spans="1:3" ht="15.75">
      <c r="A71" s="2" t="s">
        <v>8</v>
      </c>
      <c r="B71" s="6">
        <v>8</v>
      </c>
      <c r="C71" s="3" t="s">
        <v>10</v>
      </c>
    </row>
    <row r="72" spans="1:3" ht="15.75">
      <c r="A72" s="2" t="s">
        <v>9</v>
      </c>
      <c r="B72" s="6">
        <v>16</v>
      </c>
      <c r="C72" s="3" t="s">
        <v>15</v>
      </c>
    </row>
    <row r="75" spans="1:3" ht="15.75">
      <c r="A75" s="42" t="s">
        <v>17</v>
      </c>
      <c r="B75" s="43"/>
      <c r="C75" s="44"/>
    </row>
    <row r="77" spans="1:3" ht="15.75">
      <c r="A77" s="2" t="s">
        <v>18</v>
      </c>
      <c r="B77" s="6">
        <v>6</v>
      </c>
      <c r="C77" s="3" t="s">
        <v>10</v>
      </c>
    </row>
    <row r="78" spans="1:3" ht="15.75">
      <c r="A78" s="2" t="s">
        <v>20</v>
      </c>
      <c r="B78" s="6">
        <v>6</v>
      </c>
      <c r="C78" s="3" t="s">
        <v>10</v>
      </c>
    </row>
    <row r="79" spans="1:3" ht="15.75">
      <c r="A79" s="2" t="s">
        <v>19</v>
      </c>
      <c r="B79" s="6">
        <v>7</v>
      </c>
      <c r="C79" s="3" t="s">
        <v>10</v>
      </c>
    </row>
    <row r="80" spans="1:3" ht="15.75">
      <c r="A80" s="2" t="s">
        <v>21</v>
      </c>
      <c r="B80" s="6">
        <v>6.5</v>
      </c>
      <c r="C80" s="3" t="s">
        <v>10</v>
      </c>
    </row>
    <row r="82" spans="1:3" ht="17.25">
      <c r="A82" s="7"/>
      <c r="B82" s="8"/>
      <c r="C82" s="9"/>
    </row>
    <row r="83" ht="17.25">
      <c r="C83" s="9"/>
    </row>
    <row r="86" spans="1:3" ht="17.25">
      <c r="A86" s="7"/>
      <c r="B86" s="8"/>
      <c r="C86" s="9"/>
    </row>
    <row r="87" ht="17.25">
      <c r="C87" s="9"/>
    </row>
    <row r="90" spans="1:3" ht="15.75">
      <c r="A90" s="1"/>
      <c r="B90" s="1"/>
      <c r="C90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9" ht="16.5" thickBot="1"/>
    <row r="100" spans="1:3" ht="15.75">
      <c r="A100" s="45" t="s">
        <v>16</v>
      </c>
      <c r="B100" s="46"/>
      <c r="C100" s="47"/>
    </row>
    <row r="101" spans="1:3" ht="15.75">
      <c r="A101" s="48"/>
      <c r="B101" s="49"/>
      <c r="C101" s="50"/>
    </row>
    <row r="102" spans="1:3" ht="16.5" thickBot="1">
      <c r="A102" s="51"/>
      <c r="B102" s="52"/>
      <c r="C102" s="53"/>
    </row>
    <row r="104" spans="1:3" ht="15.75">
      <c r="A104" s="5" t="s">
        <v>49</v>
      </c>
      <c r="B104" s="54" t="s">
        <v>25</v>
      </c>
      <c r="C104" s="54"/>
    </row>
    <row r="107" spans="1:3" ht="15.75">
      <c r="A107" s="42" t="s">
        <v>28</v>
      </c>
      <c r="B107" s="43"/>
      <c r="C107" s="44"/>
    </row>
    <row r="109" spans="1:3" ht="15.75">
      <c r="A109" s="2" t="s">
        <v>1</v>
      </c>
      <c r="B109" s="6">
        <v>6</v>
      </c>
      <c r="C109" s="3" t="s">
        <v>10</v>
      </c>
    </row>
    <row r="110" spans="1:3" ht="15.75">
      <c r="A110" s="2" t="s">
        <v>2</v>
      </c>
      <c r="B110" s="6">
        <v>7</v>
      </c>
      <c r="C110" s="3" t="s">
        <v>10</v>
      </c>
    </row>
    <row r="111" spans="1:3" ht="15.75">
      <c r="A111" s="2" t="s">
        <v>3</v>
      </c>
      <c r="B111" s="6">
        <v>6.5</v>
      </c>
      <c r="C111" s="3" t="s">
        <v>10</v>
      </c>
    </row>
    <row r="112" spans="1:3" ht="15.75">
      <c r="A112" s="2" t="s">
        <v>4</v>
      </c>
      <c r="B112" s="6">
        <v>7</v>
      </c>
      <c r="C112" s="3" t="s">
        <v>10</v>
      </c>
    </row>
    <row r="113" spans="1:3" ht="15.75">
      <c r="A113" s="2" t="s">
        <v>5</v>
      </c>
      <c r="B113" s="6">
        <v>6.5</v>
      </c>
      <c r="C113" s="3" t="s">
        <v>10</v>
      </c>
    </row>
    <row r="114" spans="1:3" ht="15.75">
      <c r="A114" s="2" t="s">
        <v>6</v>
      </c>
      <c r="B114" s="6">
        <v>6.5</v>
      </c>
      <c r="C114" s="3" t="s">
        <v>10</v>
      </c>
    </row>
    <row r="115" spans="1:3" ht="15.75">
      <c r="A115" s="2" t="s">
        <v>7</v>
      </c>
      <c r="B115" s="6">
        <v>7.5</v>
      </c>
      <c r="C115" s="3" t="s">
        <v>10</v>
      </c>
    </row>
    <row r="116" spans="1:3" ht="15.75">
      <c r="A116" s="2" t="s">
        <v>8</v>
      </c>
      <c r="B116" s="6">
        <v>8</v>
      </c>
      <c r="C116" s="3" t="s">
        <v>10</v>
      </c>
    </row>
    <row r="117" spans="1:3" ht="15.75">
      <c r="A117" s="2" t="s">
        <v>9</v>
      </c>
      <c r="B117" s="6">
        <v>16</v>
      </c>
      <c r="C117" s="3" t="s">
        <v>15</v>
      </c>
    </row>
    <row r="120" spans="1:3" ht="15.75">
      <c r="A120" s="42" t="s">
        <v>17</v>
      </c>
      <c r="B120" s="43"/>
      <c r="C120" s="44"/>
    </row>
    <row r="122" spans="1:3" ht="15.75">
      <c r="A122" s="2" t="s">
        <v>18</v>
      </c>
      <c r="B122" s="6">
        <v>6.5</v>
      </c>
      <c r="C122" s="3" t="s">
        <v>10</v>
      </c>
    </row>
    <row r="123" spans="1:3" ht="15.75">
      <c r="A123" s="2" t="s">
        <v>20</v>
      </c>
      <c r="B123" s="6">
        <v>6.5</v>
      </c>
      <c r="C123" s="3" t="s">
        <v>10</v>
      </c>
    </row>
    <row r="124" spans="1:3" ht="15.75">
      <c r="A124" s="2" t="s">
        <v>19</v>
      </c>
      <c r="B124" s="6">
        <v>7</v>
      </c>
      <c r="C124" s="3" t="s">
        <v>10</v>
      </c>
    </row>
    <row r="125" spans="1:3" ht="15.75">
      <c r="A125" s="2" t="s">
        <v>21</v>
      </c>
      <c r="B125" s="6">
        <v>7</v>
      </c>
      <c r="C125" s="3" t="s">
        <v>10</v>
      </c>
    </row>
    <row r="127" spans="1:3" ht="17.25">
      <c r="A127" s="7"/>
      <c r="B127" s="8"/>
      <c r="C127" s="9"/>
    </row>
    <row r="128" ht="17.25">
      <c r="C128" s="9"/>
    </row>
    <row r="131" spans="1:3" ht="17.25">
      <c r="A131" s="7"/>
      <c r="B131" s="8"/>
      <c r="C131" s="9"/>
    </row>
    <row r="132" ht="17.25">
      <c r="C132" s="9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41" ht="16.5" thickBot="1"/>
    <row r="142" spans="1:3" ht="15.75">
      <c r="A142" s="45" t="s">
        <v>22</v>
      </c>
      <c r="B142" s="46"/>
      <c r="C142" s="47"/>
    </row>
    <row r="143" spans="1:3" ht="15.75">
      <c r="A143" s="48"/>
      <c r="B143" s="49"/>
      <c r="C143" s="50"/>
    </row>
    <row r="144" spans="1:3" ht="16.5" thickBot="1">
      <c r="A144" s="51"/>
      <c r="B144" s="52"/>
      <c r="C144" s="53"/>
    </row>
    <row r="145" spans="1:3" ht="15.75">
      <c r="A145" s="4"/>
      <c r="B145" s="4"/>
      <c r="C145" s="4"/>
    </row>
    <row r="147" ht="15.75">
      <c r="A147" s="5" t="s">
        <v>49</v>
      </c>
    </row>
    <row r="148" spans="1:3" ht="15.75">
      <c r="A148" s="5" t="s">
        <v>51</v>
      </c>
      <c r="B148" s="54"/>
      <c r="C148" s="54"/>
    </row>
    <row r="149" ht="15.75">
      <c r="A149" s="2" t="s">
        <v>50</v>
      </c>
    </row>
    <row r="151" spans="1:3" ht="15.75">
      <c r="A151" s="42" t="s">
        <v>28</v>
      </c>
      <c r="B151" s="43"/>
      <c r="C151" s="44"/>
    </row>
    <row r="153" spans="1:3" ht="15.75">
      <c r="A153" s="2" t="s">
        <v>1</v>
      </c>
      <c r="B153" s="10">
        <f>SUM(B19+B64+B109)/3</f>
        <v>6.333333333333333</v>
      </c>
      <c r="C153" s="3" t="s">
        <v>10</v>
      </c>
    </row>
    <row r="154" spans="1:3" ht="15.75">
      <c r="A154" s="2" t="s">
        <v>2</v>
      </c>
      <c r="B154" s="10">
        <f aca="true" t="shared" si="0" ref="B154:B161">SUM(B20+B65+B110)/3</f>
        <v>6.833333333333333</v>
      </c>
      <c r="C154" s="3" t="s">
        <v>10</v>
      </c>
    </row>
    <row r="155" spans="1:3" ht="15.75">
      <c r="A155" s="2" t="s">
        <v>3</v>
      </c>
      <c r="B155" s="10">
        <f t="shared" si="0"/>
        <v>6.333333333333333</v>
      </c>
      <c r="C155" s="3" t="s">
        <v>10</v>
      </c>
    </row>
    <row r="156" spans="1:3" ht="15.75">
      <c r="A156" s="2" t="s">
        <v>4</v>
      </c>
      <c r="B156" s="10">
        <f t="shared" si="0"/>
        <v>6.666666666666667</v>
      </c>
      <c r="C156" s="3" t="s">
        <v>10</v>
      </c>
    </row>
    <row r="157" spans="1:3" ht="15.75">
      <c r="A157" s="2" t="s">
        <v>5</v>
      </c>
      <c r="B157" s="10">
        <f t="shared" si="0"/>
        <v>6.333333333333333</v>
      </c>
      <c r="C157" s="3" t="s">
        <v>10</v>
      </c>
    </row>
    <row r="158" spans="1:3" ht="15.75">
      <c r="A158" s="2" t="s">
        <v>6</v>
      </c>
      <c r="B158" s="10">
        <f t="shared" si="0"/>
        <v>5.833333333333333</v>
      </c>
      <c r="C158" s="3" t="s">
        <v>10</v>
      </c>
    </row>
    <row r="159" spans="1:3" ht="15.75">
      <c r="A159" s="2" t="s">
        <v>7</v>
      </c>
      <c r="B159" s="10">
        <f t="shared" si="0"/>
        <v>7.5</v>
      </c>
      <c r="C159" s="3" t="s">
        <v>10</v>
      </c>
    </row>
    <row r="160" spans="1:3" ht="15.75">
      <c r="A160" s="2" t="s">
        <v>8</v>
      </c>
      <c r="B160" s="10">
        <f t="shared" si="0"/>
        <v>8</v>
      </c>
      <c r="C160" s="3" t="s">
        <v>10</v>
      </c>
    </row>
    <row r="161" spans="1:3" ht="15.75">
      <c r="A161" s="2" t="s">
        <v>9</v>
      </c>
      <c r="B161" s="10">
        <f t="shared" si="0"/>
        <v>15.666666666666666</v>
      </c>
      <c r="C161" s="3" t="s">
        <v>15</v>
      </c>
    </row>
    <row r="162" ht="15.75">
      <c r="B162" s="10"/>
    </row>
    <row r="163" spans="1:3" ht="15.75">
      <c r="A163" s="7" t="s">
        <v>29</v>
      </c>
      <c r="B163" s="16">
        <f>SUM(B153:B162)</f>
        <v>69.5</v>
      </c>
      <c r="C163" s="8" t="s">
        <v>13</v>
      </c>
    </row>
    <row r="165" spans="1:3" ht="15.75">
      <c r="A165" s="42" t="s">
        <v>17</v>
      </c>
      <c r="B165" s="43"/>
      <c r="C165" s="44"/>
    </row>
    <row r="167" spans="1:3" ht="15.75">
      <c r="A167" s="2" t="s">
        <v>18</v>
      </c>
      <c r="B167" s="10">
        <f>SUM(B32+B77+B122)/3</f>
        <v>6.166666666666667</v>
      </c>
      <c r="C167" s="3" t="s">
        <v>10</v>
      </c>
    </row>
    <row r="168" spans="1:3" ht="15.75">
      <c r="A168" s="2" t="s">
        <v>20</v>
      </c>
      <c r="B168" s="10">
        <f>SUM(B33+B78+B123)/3</f>
        <v>6.166666666666667</v>
      </c>
      <c r="C168" s="3" t="s">
        <v>10</v>
      </c>
    </row>
    <row r="169" spans="1:3" ht="15.75">
      <c r="A169" s="2" t="s">
        <v>19</v>
      </c>
      <c r="B169" s="10">
        <f>SUM(B34+B79+B124)/3</f>
        <v>6.666666666666667</v>
      </c>
      <c r="C169" s="3" t="s">
        <v>10</v>
      </c>
    </row>
    <row r="170" spans="1:3" ht="15.75">
      <c r="A170" s="2" t="s">
        <v>21</v>
      </c>
      <c r="B170" s="10">
        <f>SUM(B35+B80+B125)/3</f>
        <v>6.666666666666667</v>
      </c>
      <c r="C170" s="3" t="s">
        <v>10</v>
      </c>
    </row>
    <row r="172" spans="1:3" ht="15.75">
      <c r="A172" s="7" t="s">
        <v>30</v>
      </c>
      <c r="B172" s="16">
        <f>SUM(B167:B171)</f>
        <v>25.666666666666668</v>
      </c>
      <c r="C172" s="8" t="s">
        <v>31</v>
      </c>
    </row>
    <row r="174" ht="16.5" thickBot="1"/>
    <row r="175" spans="1:3" ht="18" customHeight="1" thickBot="1">
      <c r="A175" s="11" t="s">
        <v>12</v>
      </c>
      <c r="B175" s="12">
        <f>SUM(B163+B172)</f>
        <v>95.16666666666667</v>
      </c>
      <c r="C175" s="13" t="s">
        <v>23</v>
      </c>
    </row>
    <row r="176" spans="1:3" ht="7.5" customHeight="1" thickBot="1">
      <c r="A176" s="11"/>
      <c r="B176" s="14"/>
      <c r="C176" s="15"/>
    </row>
    <row r="177" spans="1:3" ht="18" customHeight="1" thickBot="1">
      <c r="A177" s="11" t="s">
        <v>14</v>
      </c>
      <c r="B177" s="12">
        <f>B175/7</f>
        <v>13.595238095238097</v>
      </c>
      <c r="C177" s="13" t="s">
        <v>15</v>
      </c>
    </row>
  </sheetData>
  <sheetProtection/>
  <mergeCells count="16">
    <mergeCell ref="A142:C144"/>
    <mergeCell ref="B148:C148"/>
    <mergeCell ref="A151:C151"/>
    <mergeCell ref="A165:C165"/>
    <mergeCell ref="A100:C102"/>
    <mergeCell ref="B104:C104"/>
    <mergeCell ref="A107:C107"/>
    <mergeCell ref="A120:C120"/>
    <mergeCell ref="A55:C57"/>
    <mergeCell ref="B59:C59"/>
    <mergeCell ref="A62:C62"/>
    <mergeCell ref="A75:C75"/>
    <mergeCell ref="A10:C12"/>
    <mergeCell ref="B14:C14"/>
    <mergeCell ref="A17:C17"/>
    <mergeCell ref="A30:C30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4:C177"/>
  <sheetViews>
    <sheetView zoomScalePageLayoutView="0" workbookViewId="0" topLeftCell="A159">
      <selection activeCell="B126" sqref="B126"/>
    </sheetView>
  </sheetViews>
  <sheetFormatPr defaultColWidth="11.421875" defaultRowHeight="12.75"/>
  <cols>
    <col min="1" max="1" width="74.421875" style="2" customWidth="1"/>
    <col min="2" max="3" width="6.00390625" style="3" customWidth="1"/>
    <col min="4" max="16384" width="11.421875" style="2" customWidth="1"/>
  </cols>
  <sheetData>
    <row r="4" spans="1:3" ht="15.75">
      <c r="A4" s="1"/>
      <c r="B4" s="1"/>
      <c r="C4" s="1"/>
    </row>
    <row r="5" spans="1:3" ht="15.75">
      <c r="A5" s="1"/>
      <c r="B5" s="1"/>
      <c r="C5" s="1"/>
    </row>
    <row r="9" ht="16.5" thickBot="1"/>
    <row r="10" spans="1:3" ht="15.75">
      <c r="A10" s="45" t="s">
        <v>16</v>
      </c>
      <c r="B10" s="46"/>
      <c r="C10" s="47"/>
    </row>
    <row r="11" spans="1:3" ht="15.75">
      <c r="A11" s="48"/>
      <c r="B11" s="49"/>
      <c r="C11" s="50"/>
    </row>
    <row r="12" spans="1:3" ht="16.5" thickBot="1">
      <c r="A12" s="51"/>
      <c r="B12" s="52"/>
      <c r="C12" s="53"/>
    </row>
    <row r="14" spans="1:3" ht="15.75">
      <c r="A14" s="5" t="s">
        <v>63</v>
      </c>
      <c r="B14" s="54" t="s">
        <v>0</v>
      </c>
      <c r="C14" s="54"/>
    </row>
    <row r="17" spans="1:3" ht="15.75">
      <c r="A17" s="42" t="s">
        <v>28</v>
      </c>
      <c r="B17" s="43"/>
      <c r="C17" s="44"/>
    </row>
    <row r="19" spans="1:3" ht="15.75">
      <c r="A19" s="2" t="s">
        <v>1</v>
      </c>
      <c r="B19" s="6">
        <v>6</v>
      </c>
      <c r="C19" s="3" t="s">
        <v>10</v>
      </c>
    </row>
    <row r="20" spans="1:3" ht="15.75">
      <c r="A20" s="2" t="s">
        <v>2</v>
      </c>
      <c r="B20" s="6">
        <v>6.5</v>
      </c>
      <c r="C20" s="3" t="s">
        <v>10</v>
      </c>
    </row>
    <row r="21" spans="1:3" ht="15.75">
      <c r="A21" s="2" t="s">
        <v>3</v>
      </c>
      <c r="B21" s="6">
        <v>6</v>
      </c>
      <c r="C21" s="3" t="s">
        <v>10</v>
      </c>
    </row>
    <row r="22" spans="1:3" ht="15.75">
      <c r="A22" s="2" t="s">
        <v>4</v>
      </c>
      <c r="B22" s="6">
        <v>6</v>
      </c>
      <c r="C22" s="3" t="s">
        <v>10</v>
      </c>
    </row>
    <row r="23" spans="1:3" ht="15.75">
      <c r="A23" s="2" t="s">
        <v>5</v>
      </c>
      <c r="B23" s="6">
        <v>5.5</v>
      </c>
      <c r="C23" s="3" t="s">
        <v>10</v>
      </c>
    </row>
    <row r="24" spans="1:3" ht="15.75">
      <c r="A24" s="2" t="s">
        <v>6</v>
      </c>
      <c r="B24" s="6">
        <v>5.5</v>
      </c>
      <c r="C24" s="3" t="s">
        <v>10</v>
      </c>
    </row>
    <row r="25" spans="1:3" ht="15.75">
      <c r="A25" s="2" t="s">
        <v>7</v>
      </c>
      <c r="B25" s="6">
        <v>7.5</v>
      </c>
      <c r="C25" s="3" t="s">
        <v>10</v>
      </c>
    </row>
    <row r="26" spans="1:3" ht="15.75">
      <c r="A26" s="2" t="s">
        <v>8</v>
      </c>
      <c r="B26" s="6">
        <v>7</v>
      </c>
      <c r="C26" s="3" t="s">
        <v>10</v>
      </c>
    </row>
    <row r="27" spans="1:3" ht="15.75">
      <c r="A27" s="2" t="s">
        <v>9</v>
      </c>
      <c r="B27" s="6">
        <v>15</v>
      </c>
      <c r="C27" s="3" t="s">
        <v>15</v>
      </c>
    </row>
    <row r="30" spans="1:3" ht="15.75">
      <c r="A30" s="42" t="s">
        <v>17</v>
      </c>
      <c r="B30" s="43"/>
      <c r="C30" s="44"/>
    </row>
    <row r="32" spans="1:3" ht="15.75">
      <c r="A32" s="2" t="s">
        <v>18</v>
      </c>
      <c r="B32" s="6">
        <v>6</v>
      </c>
      <c r="C32" s="3" t="s">
        <v>10</v>
      </c>
    </row>
    <row r="33" spans="1:3" ht="15.75">
      <c r="A33" s="2" t="s">
        <v>20</v>
      </c>
      <c r="B33" s="6">
        <v>6</v>
      </c>
      <c r="C33" s="3" t="s">
        <v>10</v>
      </c>
    </row>
    <row r="34" spans="1:3" ht="15.75">
      <c r="A34" s="2" t="s">
        <v>19</v>
      </c>
      <c r="B34" s="6">
        <v>6</v>
      </c>
      <c r="C34" s="3" t="s">
        <v>10</v>
      </c>
    </row>
    <row r="35" spans="1:3" ht="15.75">
      <c r="A35" s="2" t="s">
        <v>21</v>
      </c>
      <c r="B35" s="6">
        <v>6</v>
      </c>
      <c r="C35" s="3" t="s">
        <v>10</v>
      </c>
    </row>
    <row r="37" spans="1:3" ht="17.25">
      <c r="A37" s="7"/>
      <c r="B37" s="8"/>
      <c r="C37" s="9"/>
    </row>
    <row r="38" ht="17.25">
      <c r="C38" s="9"/>
    </row>
    <row r="41" spans="1:3" ht="17.25">
      <c r="A41" s="7"/>
      <c r="B41" s="8"/>
      <c r="C41" s="9"/>
    </row>
    <row r="42" ht="17.25">
      <c r="C42" s="9"/>
    </row>
    <row r="45" spans="1:3" ht="15.75">
      <c r="A45" s="1"/>
      <c r="B45" s="1"/>
      <c r="C45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4" ht="16.5" thickBot="1"/>
    <row r="55" spans="1:3" ht="15.75">
      <c r="A55" s="45" t="s">
        <v>16</v>
      </c>
      <c r="B55" s="46"/>
      <c r="C55" s="47"/>
    </row>
    <row r="56" spans="1:3" ht="15.75">
      <c r="A56" s="48"/>
      <c r="B56" s="49"/>
      <c r="C56" s="50"/>
    </row>
    <row r="57" spans="1:3" ht="16.5" thickBot="1">
      <c r="A57" s="51"/>
      <c r="B57" s="52"/>
      <c r="C57" s="53"/>
    </row>
    <row r="59" spans="1:3" ht="15.75">
      <c r="A59" s="5" t="s">
        <v>63</v>
      </c>
      <c r="B59" s="54" t="s">
        <v>11</v>
      </c>
      <c r="C59" s="54"/>
    </row>
    <row r="62" spans="1:3" ht="15.75">
      <c r="A62" s="42" t="s">
        <v>28</v>
      </c>
      <c r="B62" s="43"/>
      <c r="C62" s="44"/>
    </row>
    <row r="64" spans="1:3" ht="15.75">
      <c r="A64" s="2" t="s">
        <v>1</v>
      </c>
      <c r="B64" s="6">
        <v>6</v>
      </c>
      <c r="C64" s="3" t="s">
        <v>10</v>
      </c>
    </row>
    <row r="65" spans="1:3" ht="15.75">
      <c r="A65" s="2" t="s">
        <v>2</v>
      </c>
      <c r="B65" s="6">
        <v>6.5</v>
      </c>
      <c r="C65" s="3" t="s">
        <v>10</v>
      </c>
    </row>
    <row r="66" spans="1:3" ht="15.75">
      <c r="A66" s="2" t="s">
        <v>3</v>
      </c>
      <c r="B66" s="6">
        <v>6</v>
      </c>
      <c r="C66" s="3" t="s">
        <v>10</v>
      </c>
    </row>
    <row r="67" spans="1:3" ht="15.75">
      <c r="A67" s="2" t="s">
        <v>4</v>
      </c>
      <c r="B67" s="6">
        <v>6.5</v>
      </c>
      <c r="C67" s="3" t="s">
        <v>10</v>
      </c>
    </row>
    <row r="68" spans="1:3" ht="15.75">
      <c r="A68" s="2" t="s">
        <v>5</v>
      </c>
      <c r="B68" s="6">
        <v>5</v>
      </c>
      <c r="C68" s="3" t="s">
        <v>10</v>
      </c>
    </row>
    <row r="69" spans="1:3" ht="15.75">
      <c r="A69" s="2" t="s">
        <v>6</v>
      </c>
      <c r="B69" s="6">
        <v>6</v>
      </c>
      <c r="C69" s="3" t="s">
        <v>10</v>
      </c>
    </row>
    <row r="70" spans="1:3" ht="15.75">
      <c r="A70" s="2" t="s">
        <v>7</v>
      </c>
      <c r="B70" s="6">
        <v>7</v>
      </c>
      <c r="C70" s="3" t="s">
        <v>10</v>
      </c>
    </row>
    <row r="71" spans="1:3" ht="15.75">
      <c r="A71" s="2" t="s">
        <v>8</v>
      </c>
      <c r="B71" s="6">
        <v>7.5</v>
      </c>
      <c r="C71" s="3" t="s">
        <v>10</v>
      </c>
    </row>
    <row r="72" spans="1:3" ht="15.75">
      <c r="A72" s="2" t="s">
        <v>9</v>
      </c>
      <c r="B72" s="6">
        <v>15</v>
      </c>
      <c r="C72" s="3" t="s">
        <v>15</v>
      </c>
    </row>
    <row r="75" spans="1:3" ht="15.75">
      <c r="A75" s="42" t="s">
        <v>17</v>
      </c>
      <c r="B75" s="43"/>
      <c r="C75" s="44"/>
    </row>
    <row r="77" spans="1:3" ht="15.75">
      <c r="A77" s="2" t="s">
        <v>18</v>
      </c>
      <c r="B77" s="6">
        <v>6</v>
      </c>
      <c r="C77" s="3" t="s">
        <v>10</v>
      </c>
    </row>
    <row r="78" spans="1:3" ht="15.75">
      <c r="A78" s="2" t="s">
        <v>20</v>
      </c>
      <c r="B78" s="6">
        <v>6</v>
      </c>
      <c r="C78" s="3" t="s">
        <v>10</v>
      </c>
    </row>
    <row r="79" spans="1:3" ht="15.75">
      <c r="A79" s="2" t="s">
        <v>19</v>
      </c>
      <c r="B79" s="6">
        <v>6</v>
      </c>
      <c r="C79" s="3" t="s">
        <v>10</v>
      </c>
    </row>
    <row r="80" spans="1:3" ht="15.75">
      <c r="A80" s="2" t="s">
        <v>21</v>
      </c>
      <c r="B80" s="6">
        <v>6</v>
      </c>
      <c r="C80" s="3" t="s">
        <v>10</v>
      </c>
    </row>
    <row r="82" spans="1:3" ht="17.25">
      <c r="A82" s="7"/>
      <c r="B82" s="8"/>
      <c r="C82" s="9"/>
    </row>
    <row r="83" ht="17.25">
      <c r="C83" s="9"/>
    </row>
    <row r="86" spans="1:3" ht="17.25">
      <c r="A86" s="7"/>
      <c r="B86" s="8"/>
      <c r="C86" s="9"/>
    </row>
    <row r="87" ht="17.25">
      <c r="C87" s="9"/>
    </row>
    <row r="90" spans="1:3" ht="15.75">
      <c r="A90" s="1"/>
      <c r="B90" s="1"/>
      <c r="C90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9" ht="16.5" thickBot="1"/>
    <row r="100" spans="1:3" ht="15.75">
      <c r="A100" s="45" t="s">
        <v>16</v>
      </c>
      <c r="B100" s="46"/>
      <c r="C100" s="47"/>
    </row>
    <row r="101" spans="1:3" ht="15.75">
      <c r="A101" s="48"/>
      <c r="B101" s="49"/>
      <c r="C101" s="50"/>
    </row>
    <row r="102" spans="1:3" ht="16.5" thickBot="1">
      <c r="A102" s="51"/>
      <c r="B102" s="52"/>
      <c r="C102" s="53"/>
    </row>
    <row r="104" spans="1:3" ht="15.75">
      <c r="A104" s="5" t="s">
        <v>63</v>
      </c>
      <c r="B104" s="54" t="s">
        <v>25</v>
      </c>
      <c r="C104" s="54"/>
    </row>
    <row r="107" spans="1:3" ht="15.75">
      <c r="A107" s="42" t="s">
        <v>28</v>
      </c>
      <c r="B107" s="43"/>
      <c r="C107" s="44"/>
    </row>
    <row r="109" spans="1:3" ht="15.75">
      <c r="A109" s="2" t="s">
        <v>1</v>
      </c>
      <c r="B109" s="6">
        <v>6</v>
      </c>
      <c r="C109" s="3" t="s">
        <v>10</v>
      </c>
    </row>
    <row r="110" spans="1:3" ht="15.75">
      <c r="A110" s="2" t="s">
        <v>2</v>
      </c>
      <c r="B110" s="6">
        <v>6.5</v>
      </c>
      <c r="C110" s="3" t="s">
        <v>10</v>
      </c>
    </row>
    <row r="111" spans="1:3" ht="15.75">
      <c r="A111" s="2" t="s">
        <v>3</v>
      </c>
      <c r="B111" s="6">
        <v>5.5</v>
      </c>
      <c r="C111" s="3" t="s">
        <v>10</v>
      </c>
    </row>
    <row r="112" spans="1:3" ht="15.75">
      <c r="A112" s="2" t="s">
        <v>4</v>
      </c>
      <c r="B112" s="6">
        <v>6.5</v>
      </c>
      <c r="C112" s="3" t="s">
        <v>10</v>
      </c>
    </row>
    <row r="113" spans="1:3" ht="15.75">
      <c r="A113" s="2" t="s">
        <v>5</v>
      </c>
      <c r="B113" s="6">
        <v>5.5</v>
      </c>
      <c r="C113" s="3" t="s">
        <v>10</v>
      </c>
    </row>
    <row r="114" spans="1:3" ht="15.75">
      <c r="A114" s="2" t="s">
        <v>6</v>
      </c>
      <c r="B114" s="6">
        <v>5.5</v>
      </c>
      <c r="C114" s="3" t="s">
        <v>10</v>
      </c>
    </row>
    <row r="115" spans="1:3" ht="15.75">
      <c r="A115" s="2" t="s">
        <v>7</v>
      </c>
      <c r="B115" s="6">
        <v>7</v>
      </c>
      <c r="C115" s="3" t="s">
        <v>10</v>
      </c>
    </row>
    <row r="116" spans="1:3" ht="15.75">
      <c r="A116" s="2" t="s">
        <v>8</v>
      </c>
      <c r="B116" s="6">
        <v>6</v>
      </c>
      <c r="C116" s="3" t="s">
        <v>10</v>
      </c>
    </row>
    <row r="117" spans="1:3" ht="15.75">
      <c r="A117" s="2" t="s">
        <v>9</v>
      </c>
      <c r="B117" s="6">
        <v>14</v>
      </c>
      <c r="C117" s="3" t="s">
        <v>15</v>
      </c>
    </row>
    <row r="120" spans="1:3" ht="15.75">
      <c r="A120" s="42" t="s">
        <v>17</v>
      </c>
      <c r="B120" s="43"/>
      <c r="C120" s="44"/>
    </row>
    <row r="122" spans="1:3" ht="15.75">
      <c r="A122" s="2" t="s">
        <v>18</v>
      </c>
      <c r="B122" s="6">
        <v>6.5</v>
      </c>
      <c r="C122" s="3" t="s">
        <v>10</v>
      </c>
    </row>
    <row r="123" spans="1:3" ht="15.75">
      <c r="A123" s="2" t="s">
        <v>20</v>
      </c>
      <c r="B123" s="6">
        <v>6</v>
      </c>
      <c r="C123" s="3" t="s">
        <v>10</v>
      </c>
    </row>
    <row r="124" spans="1:3" ht="15.75">
      <c r="A124" s="2" t="s">
        <v>19</v>
      </c>
      <c r="B124" s="6">
        <v>5</v>
      </c>
      <c r="C124" s="3" t="s">
        <v>10</v>
      </c>
    </row>
    <row r="125" spans="1:3" ht="15.75">
      <c r="A125" s="2" t="s">
        <v>21</v>
      </c>
      <c r="B125" s="6">
        <v>6</v>
      </c>
      <c r="C125" s="3" t="s">
        <v>10</v>
      </c>
    </row>
    <row r="127" spans="1:3" ht="17.25">
      <c r="A127" s="7"/>
      <c r="B127" s="8"/>
      <c r="C127" s="9"/>
    </row>
    <row r="128" ht="17.25">
      <c r="C128" s="9"/>
    </row>
    <row r="131" spans="1:3" ht="17.25">
      <c r="A131" s="7"/>
      <c r="B131" s="8"/>
      <c r="C131" s="9"/>
    </row>
    <row r="132" ht="17.25">
      <c r="C132" s="9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41" ht="16.5" thickBot="1"/>
    <row r="142" spans="1:3" ht="15.75">
      <c r="A142" s="45" t="s">
        <v>22</v>
      </c>
      <c r="B142" s="46"/>
      <c r="C142" s="47"/>
    </row>
    <row r="143" spans="1:3" ht="15.75">
      <c r="A143" s="48"/>
      <c r="B143" s="49"/>
      <c r="C143" s="50"/>
    </row>
    <row r="144" spans="1:3" ht="16.5" thickBot="1">
      <c r="A144" s="51"/>
      <c r="B144" s="52"/>
      <c r="C144" s="53"/>
    </row>
    <row r="145" spans="1:3" ht="15.75">
      <c r="A145" s="4"/>
      <c r="B145" s="4"/>
      <c r="C145" s="4"/>
    </row>
    <row r="147" ht="15.75">
      <c r="A147" s="5" t="s">
        <v>63</v>
      </c>
    </row>
    <row r="148" spans="1:3" ht="15.75">
      <c r="A148" s="5" t="s">
        <v>64</v>
      </c>
      <c r="B148" s="54"/>
      <c r="C148" s="54"/>
    </row>
    <row r="149" ht="15.75">
      <c r="A149" s="2" t="s">
        <v>50</v>
      </c>
    </row>
    <row r="151" spans="1:3" ht="15.75">
      <c r="A151" s="42" t="s">
        <v>28</v>
      </c>
      <c r="B151" s="43"/>
      <c r="C151" s="44"/>
    </row>
    <row r="153" spans="1:3" ht="15.75">
      <c r="A153" s="2" t="s">
        <v>1</v>
      </c>
      <c r="B153" s="10">
        <f>SUM(B19+B64+B109)/3</f>
        <v>6</v>
      </c>
      <c r="C153" s="3" t="s">
        <v>10</v>
      </c>
    </row>
    <row r="154" spans="1:3" ht="15.75">
      <c r="A154" s="2" t="s">
        <v>2</v>
      </c>
      <c r="B154" s="10">
        <f aca="true" t="shared" si="0" ref="B154:B161">SUM(B20+B65+B110)/3</f>
        <v>6.5</v>
      </c>
      <c r="C154" s="3" t="s">
        <v>10</v>
      </c>
    </row>
    <row r="155" spans="1:3" ht="15.75">
      <c r="A155" s="2" t="s">
        <v>3</v>
      </c>
      <c r="B155" s="10">
        <f t="shared" si="0"/>
        <v>5.833333333333333</v>
      </c>
      <c r="C155" s="3" t="s">
        <v>10</v>
      </c>
    </row>
    <row r="156" spans="1:3" ht="15.75">
      <c r="A156" s="2" t="s">
        <v>4</v>
      </c>
      <c r="B156" s="10">
        <f t="shared" si="0"/>
        <v>6.333333333333333</v>
      </c>
      <c r="C156" s="3" t="s">
        <v>10</v>
      </c>
    </row>
    <row r="157" spans="1:3" ht="15.75">
      <c r="A157" s="2" t="s">
        <v>5</v>
      </c>
      <c r="B157" s="10">
        <f t="shared" si="0"/>
        <v>5.333333333333333</v>
      </c>
      <c r="C157" s="3" t="s">
        <v>10</v>
      </c>
    </row>
    <row r="158" spans="1:3" ht="15.75">
      <c r="A158" s="2" t="s">
        <v>6</v>
      </c>
      <c r="B158" s="10">
        <f t="shared" si="0"/>
        <v>5.666666666666667</v>
      </c>
      <c r="C158" s="3" t="s">
        <v>10</v>
      </c>
    </row>
    <row r="159" spans="1:3" ht="15.75">
      <c r="A159" s="2" t="s">
        <v>7</v>
      </c>
      <c r="B159" s="10">
        <f t="shared" si="0"/>
        <v>7.166666666666667</v>
      </c>
      <c r="C159" s="3" t="s">
        <v>10</v>
      </c>
    </row>
    <row r="160" spans="1:3" ht="15.75">
      <c r="A160" s="2" t="s">
        <v>8</v>
      </c>
      <c r="B160" s="10">
        <f t="shared" si="0"/>
        <v>6.833333333333333</v>
      </c>
      <c r="C160" s="3" t="s">
        <v>10</v>
      </c>
    </row>
    <row r="161" spans="1:3" ht="15.75">
      <c r="A161" s="2" t="s">
        <v>9</v>
      </c>
      <c r="B161" s="10">
        <f t="shared" si="0"/>
        <v>14.666666666666666</v>
      </c>
      <c r="C161" s="3" t="s">
        <v>15</v>
      </c>
    </row>
    <row r="162" ht="15.75">
      <c r="B162" s="10"/>
    </row>
    <row r="163" spans="1:3" ht="15.75">
      <c r="A163" s="7" t="s">
        <v>29</v>
      </c>
      <c r="B163" s="16">
        <f>SUM(B153:B162)</f>
        <v>64.33333333333333</v>
      </c>
      <c r="C163" s="8" t="s">
        <v>13</v>
      </c>
    </row>
    <row r="165" spans="1:3" ht="15.75">
      <c r="A165" s="42" t="s">
        <v>17</v>
      </c>
      <c r="B165" s="43"/>
      <c r="C165" s="44"/>
    </row>
    <row r="167" spans="1:3" ht="15.75">
      <c r="A167" s="2" t="s">
        <v>18</v>
      </c>
      <c r="B167" s="10">
        <f>SUM(B32+B77+B122)/3</f>
        <v>6.166666666666667</v>
      </c>
      <c r="C167" s="3" t="s">
        <v>10</v>
      </c>
    </row>
    <row r="168" spans="1:3" ht="15.75">
      <c r="A168" s="2" t="s">
        <v>20</v>
      </c>
      <c r="B168" s="10">
        <f>SUM(B33+B78+B123)/3</f>
        <v>6</v>
      </c>
      <c r="C168" s="3" t="s">
        <v>10</v>
      </c>
    </row>
    <row r="169" spans="1:3" ht="15.75">
      <c r="A169" s="2" t="s">
        <v>19</v>
      </c>
      <c r="B169" s="10">
        <f>SUM(B34+B79+B124)/3</f>
        <v>5.666666666666667</v>
      </c>
      <c r="C169" s="3" t="s">
        <v>10</v>
      </c>
    </row>
    <row r="170" spans="1:3" ht="15.75">
      <c r="A170" s="2" t="s">
        <v>21</v>
      </c>
      <c r="B170" s="10">
        <f>SUM(B35+B80+B125)/3</f>
        <v>6</v>
      </c>
      <c r="C170" s="3" t="s">
        <v>10</v>
      </c>
    </row>
    <row r="172" spans="1:3" ht="15.75">
      <c r="A172" s="7" t="s">
        <v>30</v>
      </c>
      <c r="B172" s="16">
        <f>SUM(B167:B171)</f>
        <v>23.833333333333336</v>
      </c>
      <c r="C172" s="8" t="s">
        <v>31</v>
      </c>
    </row>
    <row r="174" ht="16.5" thickBot="1"/>
    <row r="175" spans="1:3" ht="18" customHeight="1" thickBot="1">
      <c r="A175" s="11" t="s">
        <v>12</v>
      </c>
      <c r="B175" s="12">
        <f>SUM(B163+B172)</f>
        <v>88.16666666666666</v>
      </c>
      <c r="C175" s="13" t="s">
        <v>23</v>
      </c>
    </row>
    <row r="176" spans="1:3" ht="7.5" customHeight="1" thickBot="1">
      <c r="A176" s="11"/>
      <c r="B176" s="14"/>
      <c r="C176" s="15"/>
    </row>
    <row r="177" spans="1:3" ht="18" customHeight="1" thickBot="1">
      <c r="A177" s="11" t="s">
        <v>14</v>
      </c>
      <c r="B177" s="12">
        <f>B175/7</f>
        <v>12.595238095238093</v>
      </c>
      <c r="C177" s="13" t="s">
        <v>15</v>
      </c>
    </row>
  </sheetData>
  <sheetProtection/>
  <mergeCells count="16">
    <mergeCell ref="A142:C144"/>
    <mergeCell ref="B148:C148"/>
    <mergeCell ref="A151:C151"/>
    <mergeCell ref="A165:C165"/>
    <mergeCell ref="A100:C102"/>
    <mergeCell ref="B104:C104"/>
    <mergeCell ref="A107:C107"/>
    <mergeCell ref="A120:C120"/>
    <mergeCell ref="A55:C57"/>
    <mergeCell ref="B59:C59"/>
    <mergeCell ref="A62:C62"/>
    <mergeCell ref="A75:C75"/>
    <mergeCell ref="A10:C12"/>
    <mergeCell ref="B14:C14"/>
    <mergeCell ref="A17:C17"/>
    <mergeCell ref="A30:C30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4:C177"/>
  <sheetViews>
    <sheetView zoomScalePageLayoutView="0" workbookViewId="0" topLeftCell="A157">
      <selection activeCell="B129" sqref="B129"/>
    </sheetView>
  </sheetViews>
  <sheetFormatPr defaultColWidth="11.421875" defaultRowHeight="12.75"/>
  <cols>
    <col min="1" max="1" width="74.421875" style="2" customWidth="1"/>
    <col min="2" max="3" width="6.00390625" style="3" customWidth="1"/>
    <col min="4" max="16384" width="11.421875" style="2" customWidth="1"/>
  </cols>
  <sheetData>
    <row r="4" spans="1:3" ht="15.75">
      <c r="A4" s="1"/>
      <c r="B4" s="1"/>
      <c r="C4" s="1"/>
    </row>
    <row r="5" spans="1:3" ht="15.75">
      <c r="A5" s="1"/>
      <c r="B5" s="1"/>
      <c r="C5" s="1"/>
    </row>
    <row r="9" ht="16.5" thickBot="1"/>
    <row r="10" spans="1:3" ht="15.75">
      <c r="A10" s="45" t="s">
        <v>16</v>
      </c>
      <c r="B10" s="46"/>
      <c r="C10" s="47"/>
    </row>
    <row r="11" spans="1:3" ht="15.75">
      <c r="A11" s="48"/>
      <c r="B11" s="49"/>
      <c r="C11" s="50"/>
    </row>
    <row r="12" spans="1:3" ht="16.5" thickBot="1">
      <c r="A12" s="51"/>
      <c r="B12" s="52"/>
      <c r="C12" s="53"/>
    </row>
    <row r="14" spans="1:3" ht="15.75">
      <c r="A14" s="5" t="s">
        <v>65</v>
      </c>
      <c r="B14" s="54" t="s">
        <v>0</v>
      </c>
      <c r="C14" s="54"/>
    </row>
    <row r="17" spans="1:3" ht="15.75">
      <c r="A17" s="42" t="s">
        <v>28</v>
      </c>
      <c r="B17" s="43"/>
      <c r="C17" s="44"/>
    </row>
    <row r="19" spans="1:3" ht="15.75">
      <c r="A19" s="2" t="s">
        <v>1</v>
      </c>
      <c r="B19" s="6">
        <v>7</v>
      </c>
      <c r="C19" s="3" t="s">
        <v>10</v>
      </c>
    </row>
    <row r="20" spans="1:3" ht="15.75">
      <c r="A20" s="2" t="s">
        <v>2</v>
      </c>
      <c r="B20" s="6">
        <v>6.5</v>
      </c>
      <c r="C20" s="3" t="s">
        <v>10</v>
      </c>
    </row>
    <row r="21" spans="1:3" ht="15.75">
      <c r="A21" s="2" t="s">
        <v>3</v>
      </c>
      <c r="B21" s="6">
        <v>6</v>
      </c>
      <c r="C21" s="3" t="s">
        <v>10</v>
      </c>
    </row>
    <row r="22" spans="1:3" ht="15.75">
      <c r="A22" s="2" t="s">
        <v>4</v>
      </c>
      <c r="B22" s="6">
        <v>6.5</v>
      </c>
      <c r="C22" s="3" t="s">
        <v>10</v>
      </c>
    </row>
    <row r="23" spans="1:3" ht="15.75">
      <c r="A23" s="2" t="s">
        <v>5</v>
      </c>
      <c r="B23" s="6">
        <v>6</v>
      </c>
      <c r="C23" s="3" t="s">
        <v>10</v>
      </c>
    </row>
    <row r="24" spans="1:3" ht="15.75">
      <c r="A24" s="2" t="s">
        <v>6</v>
      </c>
      <c r="B24" s="6">
        <v>5</v>
      </c>
      <c r="C24" s="3" t="s">
        <v>10</v>
      </c>
    </row>
    <row r="25" spans="1:3" ht="15.75">
      <c r="A25" s="2" t="s">
        <v>7</v>
      </c>
      <c r="B25" s="6">
        <v>8</v>
      </c>
      <c r="C25" s="3" t="s">
        <v>10</v>
      </c>
    </row>
    <row r="26" spans="1:3" ht="15.75">
      <c r="A26" s="2" t="s">
        <v>8</v>
      </c>
      <c r="B26" s="6">
        <v>8</v>
      </c>
      <c r="C26" s="3" t="s">
        <v>10</v>
      </c>
    </row>
    <row r="27" spans="1:3" ht="15.75">
      <c r="A27" s="2" t="s">
        <v>9</v>
      </c>
      <c r="B27" s="6">
        <v>16</v>
      </c>
      <c r="C27" s="3" t="s">
        <v>15</v>
      </c>
    </row>
    <row r="30" spans="1:3" ht="15.75">
      <c r="A30" s="42" t="s">
        <v>17</v>
      </c>
      <c r="B30" s="43"/>
      <c r="C30" s="44"/>
    </row>
    <row r="32" spans="1:3" ht="15.75">
      <c r="A32" s="2" t="s">
        <v>18</v>
      </c>
      <c r="B32" s="6">
        <v>6</v>
      </c>
      <c r="C32" s="3" t="s">
        <v>10</v>
      </c>
    </row>
    <row r="33" spans="1:3" ht="15.75">
      <c r="A33" s="2" t="s">
        <v>20</v>
      </c>
      <c r="B33" s="6">
        <v>6</v>
      </c>
      <c r="C33" s="3" t="s">
        <v>10</v>
      </c>
    </row>
    <row r="34" spans="1:3" ht="15.75">
      <c r="A34" s="2" t="s">
        <v>19</v>
      </c>
      <c r="B34" s="6">
        <v>6</v>
      </c>
      <c r="C34" s="3" t="s">
        <v>10</v>
      </c>
    </row>
    <row r="35" spans="1:3" ht="15.75">
      <c r="A35" s="2" t="s">
        <v>21</v>
      </c>
      <c r="B35" s="6">
        <v>6</v>
      </c>
      <c r="C35" s="3" t="s">
        <v>10</v>
      </c>
    </row>
    <row r="37" spans="1:3" ht="17.25">
      <c r="A37" s="7"/>
      <c r="B37" s="8"/>
      <c r="C37" s="9"/>
    </row>
    <row r="38" ht="17.25">
      <c r="C38" s="9"/>
    </row>
    <row r="41" spans="1:3" ht="17.25">
      <c r="A41" s="7"/>
      <c r="B41" s="8"/>
      <c r="C41" s="9"/>
    </row>
    <row r="42" ht="17.25">
      <c r="C42" s="9"/>
    </row>
    <row r="45" spans="1:3" ht="15.75">
      <c r="A45" s="1"/>
      <c r="B45" s="1"/>
      <c r="C45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4" ht="16.5" thickBot="1"/>
    <row r="55" spans="1:3" ht="15.75">
      <c r="A55" s="45" t="s">
        <v>16</v>
      </c>
      <c r="B55" s="46"/>
      <c r="C55" s="47"/>
    </row>
    <row r="56" spans="1:3" ht="15.75">
      <c r="A56" s="48"/>
      <c r="B56" s="49"/>
      <c r="C56" s="50"/>
    </row>
    <row r="57" spans="1:3" ht="16.5" thickBot="1">
      <c r="A57" s="51"/>
      <c r="B57" s="52"/>
      <c r="C57" s="53"/>
    </row>
    <row r="59" spans="1:3" ht="15.75">
      <c r="A59" s="5" t="s">
        <v>65</v>
      </c>
      <c r="B59" s="54" t="s">
        <v>11</v>
      </c>
      <c r="C59" s="54"/>
    </row>
    <row r="62" spans="1:3" ht="15.75">
      <c r="A62" s="42" t="s">
        <v>28</v>
      </c>
      <c r="B62" s="43"/>
      <c r="C62" s="44"/>
    </row>
    <row r="64" spans="1:3" ht="15.75">
      <c r="A64" s="2" t="s">
        <v>1</v>
      </c>
      <c r="B64" s="6">
        <v>6.5</v>
      </c>
      <c r="C64" s="3" t="s">
        <v>10</v>
      </c>
    </row>
    <row r="65" spans="1:3" ht="15.75">
      <c r="A65" s="2" t="s">
        <v>2</v>
      </c>
      <c r="B65" s="6">
        <v>7</v>
      </c>
      <c r="C65" s="3" t="s">
        <v>10</v>
      </c>
    </row>
    <row r="66" spans="1:3" ht="15.75">
      <c r="A66" s="2" t="s">
        <v>3</v>
      </c>
      <c r="B66" s="6">
        <v>6.5</v>
      </c>
      <c r="C66" s="3" t="s">
        <v>10</v>
      </c>
    </row>
    <row r="67" spans="1:3" ht="15.75">
      <c r="A67" s="2" t="s">
        <v>4</v>
      </c>
      <c r="B67" s="6">
        <v>6</v>
      </c>
      <c r="C67" s="3" t="s">
        <v>10</v>
      </c>
    </row>
    <row r="68" spans="1:3" ht="15.75">
      <c r="A68" s="2" t="s">
        <v>5</v>
      </c>
      <c r="B68" s="6">
        <v>6</v>
      </c>
      <c r="C68" s="3" t="s">
        <v>10</v>
      </c>
    </row>
    <row r="69" spans="1:3" ht="15.75">
      <c r="A69" s="2" t="s">
        <v>6</v>
      </c>
      <c r="B69" s="6">
        <v>5.5</v>
      </c>
      <c r="C69" s="3" t="s">
        <v>10</v>
      </c>
    </row>
    <row r="70" spans="1:3" ht="15.75">
      <c r="A70" s="2" t="s">
        <v>7</v>
      </c>
      <c r="B70" s="6">
        <v>7.5</v>
      </c>
      <c r="C70" s="3" t="s">
        <v>10</v>
      </c>
    </row>
    <row r="71" spans="1:3" ht="15.75">
      <c r="A71" s="2" t="s">
        <v>8</v>
      </c>
      <c r="B71" s="6">
        <v>8</v>
      </c>
      <c r="C71" s="3" t="s">
        <v>10</v>
      </c>
    </row>
    <row r="72" spans="1:3" ht="15.75">
      <c r="A72" s="2" t="s">
        <v>9</v>
      </c>
      <c r="B72" s="6">
        <v>16</v>
      </c>
      <c r="C72" s="3" t="s">
        <v>15</v>
      </c>
    </row>
    <row r="75" spans="1:3" ht="15.75">
      <c r="A75" s="42" t="s">
        <v>17</v>
      </c>
      <c r="B75" s="43"/>
      <c r="C75" s="44"/>
    </row>
    <row r="77" spans="1:3" ht="15.75">
      <c r="A77" s="2" t="s">
        <v>18</v>
      </c>
      <c r="B77" s="6">
        <v>5.5</v>
      </c>
      <c r="C77" s="3" t="s">
        <v>10</v>
      </c>
    </row>
    <row r="78" spans="1:3" ht="15.75">
      <c r="A78" s="2" t="s">
        <v>20</v>
      </c>
      <c r="B78" s="6">
        <v>5.5</v>
      </c>
      <c r="C78" s="3" t="s">
        <v>10</v>
      </c>
    </row>
    <row r="79" spans="1:3" ht="15.75">
      <c r="A79" s="2" t="s">
        <v>19</v>
      </c>
      <c r="B79" s="6">
        <v>6.5</v>
      </c>
      <c r="C79" s="3" t="s">
        <v>10</v>
      </c>
    </row>
    <row r="80" spans="1:3" ht="15.75">
      <c r="A80" s="2" t="s">
        <v>21</v>
      </c>
      <c r="B80" s="6">
        <v>6</v>
      </c>
      <c r="C80" s="3" t="s">
        <v>10</v>
      </c>
    </row>
    <row r="82" spans="1:3" ht="17.25">
      <c r="A82" s="7"/>
      <c r="B82" s="8"/>
      <c r="C82" s="9"/>
    </row>
    <row r="83" ht="17.25">
      <c r="C83" s="9"/>
    </row>
    <row r="86" spans="1:3" ht="17.25">
      <c r="A86" s="7"/>
      <c r="B86" s="8"/>
      <c r="C86" s="9"/>
    </row>
    <row r="87" ht="17.25">
      <c r="C87" s="9"/>
    </row>
    <row r="90" spans="1:3" ht="15.75">
      <c r="A90" s="1"/>
      <c r="B90" s="1"/>
      <c r="C90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9" ht="16.5" thickBot="1"/>
    <row r="100" spans="1:3" ht="15.75">
      <c r="A100" s="45" t="s">
        <v>16</v>
      </c>
      <c r="B100" s="46"/>
      <c r="C100" s="47"/>
    </row>
    <row r="101" spans="1:3" ht="15.75">
      <c r="A101" s="48"/>
      <c r="B101" s="49"/>
      <c r="C101" s="50"/>
    </row>
    <row r="102" spans="1:3" ht="16.5" thickBot="1">
      <c r="A102" s="51"/>
      <c r="B102" s="52"/>
      <c r="C102" s="53"/>
    </row>
    <row r="104" spans="1:3" ht="15.75">
      <c r="A104" s="5" t="s">
        <v>65</v>
      </c>
      <c r="B104" s="54" t="s">
        <v>25</v>
      </c>
      <c r="C104" s="54"/>
    </row>
    <row r="107" spans="1:3" ht="15.75">
      <c r="A107" s="42" t="s">
        <v>28</v>
      </c>
      <c r="B107" s="43"/>
      <c r="C107" s="44"/>
    </row>
    <row r="109" spans="1:3" ht="15.75">
      <c r="A109" s="2" t="s">
        <v>1</v>
      </c>
      <c r="B109" s="6">
        <v>7.5</v>
      </c>
      <c r="C109" s="3" t="s">
        <v>10</v>
      </c>
    </row>
    <row r="110" spans="1:3" ht="15.75">
      <c r="A110" s="2" t="s">
        <v>2</v>
      </c>
      <c r="B110" s="6">
        <v>7</v>
      </c>
      <c r="C110" s="3" t="s">
        <v>10</v>
      </c>
    </row>
    <row r="111" spans="1:3" ht="15.75">
      <c r="A111" s="2" t="s">
        <v>3</v>
      </c>
      <c r="B111" s="6">
        <v>7</v>
      </c>
      <c r="C111" s="3" t="s">
        <v>10</v>
      </c>
    </row>
    <row r="112" spans="1:3" ht="15.75">
      <c r="A112" s="2" t="s">
        <v>4</v>
      </c>
      <c r="B112" s="6">
        <v>7</v>
      </c>
      <c r="C112" s="3" t="s">
        <v>10</v>
      </c>
    </row>
    <row r="113" spans="1:3" ht="15.75">
      <c r="A113" s="2" t="s">
        <v>5</v>
      </c>
      <c r="B113" s="6">
        <v>6.5</v>
      </c>
      <c r="C113" s="3" t="s">
        <v>10</v>
      </c>
    </row>
    <row r="114" spans="1:3" ht="15.75">
      <c r="A114" s="2" t="s">
        <v>6</v>
      </c>
      <c r="B114" s="6">
        <v>5.5</v>
      </c>
      <c r="C114" s="3" t="s">
        <v>10</v>
      </c>
    </row>
    <row r="115" spans="1:3" ht="15.75">
      <c r="A115" s="2" t="s">
        <v>7</v>
      </c>
      <c r="B115" s="6">
        <v>6.5</v>
      </c>
      <c r="C115" s="3" t="s">
        <v>10</v>
      </c>
    </row>
    <row r="116" spans="1:3" ht="15.75">
      <c r="A116" s="2" t="s">
        <v>8</v>
      </c>
      <c r="B116" s="6">
        <v>9</v>
      </c>
      <c r="C116" s="3" t="s">
        <v>10</v>
      </c>
    </row>
    <row r="117" spans="1:3" ht="15.75">
      <c r="A117" s="2" t="s">
        <v>9</v>
      </c>
      <c r="B117" s="6">
        <v>17</v>
      </c>
      <c r="C117" s="3" t="s">
        <v>15</v>
      </c>
    </row>
    <row r="120" spans="1:3" ht="15.75">
      <c r="A120" s="42" t="s">
        <v>17</v>
      </c>
      <c r="B120" s="43"/>
      <c r="C120" s="44"/>
    </row>
    <row r="122" spans="1:3" ht="15.75">
      <c r="A122" s="2" t="s">
        <v>18</v>
      </c>
      <c r="B122" s="6">
        <v>6</v>
      </c>
      <c r="C122" s="3" t="s">
        <v>10</v>
      </c>
    </row>
    <row r="123" spans="1:3" ht="15.75">
      <c r="A123" s="2" t="s">
        <v>20</v>
      </c>
      <c r="B123" s="6">
        <v>6</v>
      </c>
      <c r="C123" s="3" t="s">
        <v>10</v>
      </c>
    </row>
    <row r="124" spans="1:3" ht="15.75">
      <c r="A124" s="2" t="s">
        <v>19</v>
      </c>
      <c r="B124" s="6">
        <v>6</v>
      </c>
      <c r="C124" s="3" t="s">
        <v>10</v>
      </c>
    </row>
    <row r="125" spans="1:3" ht="15.75">
      <c r="A125" s="2" t="s">
        <v>21</v>
      </c>
      <c r="B125" s="6">
        <v>7.5</v>
      </c>
      <c r="C125" s="3" t="s">
        <v>10</v>
      </c>
    </row>
    <row r="127" spans="1:3" ht="17.25">
      <c r="A127" s="7"/>
      <c r="B127" s="8"/>
      <c r="C127" s="9"/>
    </row>
    <row r="128" ht="17.25">
      <c r="C128" s="9"/>
    </row>
    <row r="131" spans="1:3" ht="17.25">
      <c r="A131" s="7"/>
      <c r="B131" s="8"/>
      <c r="C131" s="9"/>
    </row>
    <row r="132" ht="17.25">
      <c r="C132" s="9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41" ht="16.5" thickBot="1"/>
    <row r="142" spans="1:3" ht="15.75">
      <c r="A142" s="45" t="s">
        <v>22</v>
      </c>
      <c r="B142" s="46"/>
      <c r="C142" s="47"/>
    </row>
    <row r="143" spans="1:3" ht="15.75">
      <c r="A143" s="48"/>
      <c r="B143" s="49"/>
      <c r="C143" s="50"/>
    </row>
    <row r="144" spans="1:3" ht="16.5" thickBot="1">
      <c r="A144" s="51"/>
      <c r="B144" s="52"/>
      <c r="C144" s="53"/>
    </row>
    <row r="145" spans="1:3" ht="15.75">
      <c r="A145" s="4"/>
      <c r="B145" s="4"/>
      <c r="C145" s="4"/>
    </row>
    <row r="147" ht="15.75">
      <c r="A147" s="5" t="s">
        <v>65</v>
      </c>
    </row>
    <row r="148" spans="1:3" ht="15.75">
      <c r="A148" s="5" t="s">
        <v>66</v>
      </c>
      <c r="B148" s="54"/>
      <c r="C148" s="54"/>
    </row>
    <row r="149" ht="15.75">
      <c r="A149" s="2" t="s">
        <v>50</v>
      </c>
    </row>
    <row r="151" spans="1:3" ht="15.75">
      <c r="A151" s="42" t="s">
        <v>28</v>
      </c>
      <c r="B151" s="43"/>
      <c r="C151" s="44"/>
    </row>
    <row r="153" spans="1:3" ht="15.75">
      <c r="A153" s="2" t="s">
        <v>1</v>
      </c>
      <c r="B153" s="10">
        <f>SUM(B19+B64+B109)/3</f>
        <v>7</v>
      </c>
      <c r="C153" s="3" t="s">
        <v>10</v>
      </c>
    </row>
    <row r="154" spans="1:3" ht="15.75">
      <c r="A154" s="2" t="s">
        <v>2</v>
      </c>
      <c r="B154" s="10">
        <f aca="true" t="shared" si="0" ref="B154:B161">SUM(B20+B65+B110)/3</f>
        <v>6.833333333333333</v>
      </c>
      <c r="C154" s="3" t="s">
        <v>10</v>
      </c>
    </row>
    <row r="155" spans="1:3" ht="15.75">
      <c r="A155" s="2" t="s">
        <v>3</v>
      </c>
      <c r="B155" s="10">
        <f t="shared" si="0"/>
        <v>6.5</v>
      </c>
      <c r="C155" s="3" t="s">
        <v>10</v>
      </c>
    </row>
    <row r="156" spans="1:3" ht="15.75">
      <c r="A156" s="2" t="s">
        <v>4</v>
      </c>
      <c r="B156" s="10">
        <f t="shared" si="0"/>
        <v>6.5</v>
      </c>
      <c r="C156" s="3" t="s">
        <v>10</v>
      </c>
    </row>
    <row r="157" spans="1:3" ht="15.75">
      <c r="A157" s="2" t="s">
        <v>5</v>
      </c>
      <c r="B157" s="10">
        <f t="shared" si="0"/>
        <v>6.166666666666667</v>
      </c>
      <c r="C157" s="3" t="s">
        <v>10</v>
      </c>
    </row>
    <row r="158" spans="1:3" ht="15.75">
      <c r="A158" s="2" t="s">
        <v>6</v>
      </c>
      <c r="B158" s="10">
        <f t="shared" si="0"/>
        <v>5.333333333333333</v>
      </c>
      <c r="C158" s="3" t="s">
        <v>10</v>
      </c>
    </row>
    <row r="159" spans="1:3" ht="15.75">
      <c r="A159" s="2" t="s">
        <v>7</v>
      </c>
      <c r="B159" s="10">
        <f t="shared" si="0"/>
        <v>7.333333333333333</v>
      </c>
      <c r="C159" s="3" t="s">
        <v>10</v>
      </c>
    </row>
    <row r="160" spans="1:3" ht="15.75">
      <c r="A160" s="2" t="s">
        <v>8</v>
      </c>
      <c r="B160" s="10">
        <f t="shared" si="0"/>
        <v>8.333333333333334</v>
      </c>
      <c r="C160" s="3" t="s">
        <v>10</v>
      </c>
    </row>
    <row r="161" spans="1:3" ht="15.75">
      <c r="A161" s="2" t="s">
        <v>9</v>
      </c>
      <c r="B161" s="10">
        <f t="shared" si="0"/>
        <v>16.333333333333332</v>
      </c>
      <c r="C161" s="3" t="s">
        <v>15</v>
      </c>
    </row>
    <row r="162" ht="15.75">
      <c r="B162" s="10"/>
    </row>
    <row r="163" spans="1:3" ht="15.75">
      <c r="A163" s="7" t="s">
        <v>29</v>
      </c>
      <c r="B163" s="16">
        <f>SUM(B153:B162)</f>
        <v>70.33333333333334</v>
      </c>
      <c r="C163" s="8" t="s">
        <v>13</v>
      </c>
    </row>
    <row r="165" spans="1:3" ht="15.75">
      <c r="A165" s="42" t="s">
        <v>17</v>
      </c>
      <c r="B165" s="43"/>
      <c r="C165" s="44"/>
    </row>
    <row r="167" spans="1:3" ht="15.75">
      <c r="A167" s="2" t="s">
        <v>18</v>
      </c>
      <c r="B167" s="10">
        <f>SUM(B32+B77+B122)/3</f>
        <v>5.833333333333333</v>
      </c>
      <c r="C167" s="3" t="s">
        <v>10</v>
      </c>
    </row>
    <row r="168" spans="1:3" ht="15.75">
      <c r="A168" s="2" t="s">
        <v>20</v>
      </c>
      <c r="B168" s="10">
        <f>SUM(B33+B78+B123)/3</f>
        <v>5.833333333333333</v>
      </c>
      <c r="C168" s="3" t="s">
        <v>10</v>
      </c>
    </row>
    <row r="169" spans="1:3" ht="15.75">
      <c r="A169" s="2" t="s">
        <v>19</v>
      </c>
      <c r="B169" s="10">
        <f>SUM(B34+B79+B124)/3</f>
        <v>6.166666666666667</v>
      </c>
      <c r="C169" s="3" t="s">
        <v>10</v>
      </c>
    </row>
    <row r="170" spans="1:3" ht="15.75">
      <c r="A170" s="2" t="s">
        <v>21</v>
      </c>
      <c r="B170" s="10">
        <f>SUM(B35+B80+B125)/3</f>
        <v>6.5</v>
      </c>
      <c r="C170" s="3" t="s">
        <v>10</v>
      </c>
    </row>
    <row r="172" spans="1:3" ht="15.75">
      <c r="A172" s="7" t="s">
        <v>30</v>
      </c>
      <c r="B172" s="16">
        <f>SUM(B167:B171)</f>
        <v>24.333333333333332</v>
      </c>
      <c r="C172" s="8" t="s">
        <v>31</v>
      </c>
    </row>
    <row r="174" ht="16.5" thickBot="1"/>
    <row r="175" spans="1:3" ht="18" customHeight="1" thickBot="1">
      <c r="A175" s="11" t="s">
        <v>12</v>
      </c>
      <c r="B175" s="12">
        <f>SUM(B163+B172)</f>
        <v>94.66666666666667</v>
      </c>
      <c r="C175" s="13" t="s">
        <v>23</v>
      </c>
    </row>
    <row r="176" spans="1:3" ht="7.5" customHeight="1" thickBot="1">
      <c r="A176" s="11"/>
      <c r="B176" s="14"/>
      <c r="C176" s="15"/>
    </row>
    <row r="177" spans="1:3" ht="18" customHeight="1" thickBot="1">
      <c r="A177" s="11" t="s">
        <v>14</v>
      </c>
      <c r="B177" s="12">
        <f>B175/7</f>
        <v>13.523809523809524</v>
      </c>
      <c r="C177" s="13" t="s">
        <v>15</v>
      </c>
    </row>
  </sheetData>
  <sheetProtection/>
  <mergeCells count="16">
    <mergeCell ref="A142:C144"/>
    <mergeCell ref="B148:C148"/>
    <mergeCell ref="A151:C151"/>
    <mergeCell ref="A165:C165"/>
    <mergeCell ref="A100:C102"/>
    <mergeCell ref="B104:C104"/>
    <mergeCell ref="A107:C107"/>
    <mergeCell ref="A120:C120"/>
    <mergeCell ref="A55:C57"/>
    <mergeCell ref="B59:C59"/>
    <mergeCell ref="A62:C62"/>
    <mergeCell ref="A75:C75"/>
    <mergeCell ref="A10:C12"/>
    <mergeCell ref="B14:C14"/>
    <mergeCell ref="A17:C17"/>
    <mergeCell ref="A30:C30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4:C177"/>
  <sheetViews>
    <sheetView zoomScalePageLayoutView="0" workbookViewId="0" topLeftCell="A153">
      <selection activeCell="B126" sqref="B126"/>
    </sheetView>
  </sheetViews>
  <sheetFormatPr defaultColWidth="11.421875" defaultRowHeight="12.75"/>
  <cols>
    <col min="1" max="1" width="74.421875" style="2" customWidth="1"/>
    <col min="2" max="3" width="6.00390625" style="3" customWidth="1"/>
    <col min="4" max="16384" width="11.421875" style="2" customWidth="1"/>
  </cols>
  <sheetData>
    <row r="4" spans="1:3" ht="15.75">
      <c r="A4" s="1"/>
      <c r="B4" s="1"/>
      <c r="C4" s="1"/>
    </row>
    <row r="5" spans="1:3" ht="15.75">
      <c r="A5" s="1"/>
      <c r="B5" s="1"/>
      <c r="C5" s="1"/>
    </row>
    <row r="9" ht="16.5" thickBot="1"/>
    <row r="10" spans="1:3" ht="15.75">
      <c r="A10" s="45" t="s">
        <v>16</v>
      </c>
      <c r="B10" s="46"/>
      <c r="C10" s="47"/>
    </row>
    <row r="11" spans="1:3" ht="15.75">
      <c r="A11" s="48"/>
      <c r="B11" s="49"/>
      <c r="C11" s="50"/>
    </row>
    <row r="12" spans="1:3" ht="16.5" thickBot="1">
      <c r="A12" s="51"/>
      <c r="B12" s="52"/>
      <c r="C12" s="53"/>
    </row>
    <row r="14" spans="1:3" ht="15.75">
      <c r="A14" s="5" t="s">
        <v>67</v>
      </c>
      <c r="B14" s="54" t="s">
        <v>0</v>
      </c>
      <c r="C14" s="54"/>
    </row>
    <row r="17" spans="1:3" ht="15.75">
      <c r="A17" s="42" t="s">
        <v>28</v>
      </c>
      <c r="B17" s="43"/>
      <c r="C17" s="44"/>
    </row>
    <row r="19" spans="1:3" ht="15.75">
      <c r="A19" s="2" t="s">
        <v>1</v>
      </c>
      <c r="B19" s="6">
        <v>7</v>
      </c>
      <c r="C19" s="3" t="s">
        <v>10</v>
      </c>
    </row>
    <row r="20" spans="1:3" ht="15.75">
      <c r="A20" s="2" t="s">
        <v>2</v>
      </c>
      <c r="B20" s="6">
        <v>6.5</v>
      </c>
      <c r="C20" s="3" t="s">
        <v>10</v>
      </c>
    </row>
    <row r="21" spans="1:3" ht="15.75">
      <c r="A21" s="2" t="s">
        <v>3</v>
      </c>
      <c r="B21" s="6">
        <v>6.5</v>
      </c>
      <c r="C21" s="3" t="s">
        <v>10</v>
      </c>
    </row>
    <row r="22" spans="1:3" ht="15.75">
      <c r="A22" s="2" t="s">
        <v>4</v>
      </c>
      <c r="B22" s="6">
        <v>6</v>
      </c>
      <c r="C22" s="3" t="s">
        <v>10</v>
      </c>
    </row>
    <row r="23" spans="1:3" ht="15.75">
      <c r="A23" s="2" t="s">
        <v>5</v>
      </c>
      <c r="B23" s="6">
        <v>5.5</v>
      </c>
      <c r="C23" s="3" t="s">
        <v>10</v>
      </c>
    </row>
    <row r="24" spans="1:3" ht="15.75">
      <c r="A24" s="2" t="s">
        <v>6</v>
      </c>
      <c r="B24" s="6">
        <v>6</v>
      </c>
      <c r="C24" s="3" t="s">
        <v>10</v>
      </c>
    </row>
    <row r="25" spans="1:3" ht="15.75">
      <c r="A25" s="2" t="s">
        <v>7</v>
      </c>
      <c r="B25" s="6">
        <v>7</v>
      </c>
      <c r="C25" s="3" t="s">
        <v>10</v>
      </c>
    </row>
    <row r="26" spans="1:3" ht="15.75">
      <c r="A26" s="2" t="s">
        <v>8</v>
      </c>
      <c r="B26" s="6">
        <v>8</v>
      </c>
      <c r="C26" s="3" t="s">
        <v>10</v>
      </c>
    </row>
    <row r="27" spans="1:3" ht="15.75">
      <c r="A27" s="2" t="s">
        <v>9</v>
      </c>
      <c r="B27" s="6">
        <v>15</v>
      </c>
      <c r="C27" s="3" t="s">
        <v>15</v>
      </c>
    </row>
    <row r="30" spans="1:3" ht="15.75">
      <c r="A30" s="42" t="s">
        <v>17</v>
      </c>
      <c r="B30" s="43"/>
      <c r="C30" s="44"/>
    </row>
    <row r="32" spans="1:3" ht="15.75">
      <c r="A32" s="2" t="s">
        <v>18</v>
      </c>
      <c r="B32" s="6">
        <v>6.5</v>
      </c>
      <c r="C32" s="3" t="s">
        <v>10</v>
      </c>
    </row>
    <row r="33" spans="1:3" ht="15.75">
      <c r="A33" s="2" t="s">
        <v>20</v>
      </c>
      <c r="B33" s="6">
        <v>6.5</v>
      </c>
      <c r="C33" s="3" t="s">
        <v>10</v>
      </c>
    </row>
    <row r="34" spans="1:3" ht="15.75">
      <c r="A34" s="2" t="s">
        <v>19</v>
      </c>
      <c r="B34" s="6">
        <v>6</v>
      </c>
      <c r="C34" s="3" t="s">
        <v>10</v>
      </c>
    </row>
    <row r="35" spans="1:3" ht="15.75">
      <c r="A35" s="2" t="s">
        <v>21</v>
      </c>
      <c r="B35" s="6">
        <v>6</v>
      </c>
      <c r="C35" s="3" t="s">
        <v>10</v>
      </c>
    </row>
    <row r="37" spans="1:3" ht="17.25">
      <c r="A37" s="7"/>
      <c r="B37" s="8"/>
      <c r="C37" s="9"/>
    </row>
    <row r="38" ht="17.25">
      <c r="C38" s="9"/>
    </row>
    <row r="41" spans="1:3" ht="17.25">
      <c r="A41" s="7"/>
      <c r="B41" s="8"/>
      <c r="C41" s="9"/>
    </row>
    <row r="42" ht="17.25">
      <c r="C42" s="9"/>
    </row>
    <row r="45" spans="1:3" ht="15.75">
      <c r="A45" s="1"/>
      <c r="B45" s="1"/>
      <c r="C45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4" ht="16.5" thickBot="1"/>
    <row r="55" spans="1:3" ht="15.75">
      <c r="A55" s="45" t="s">
        <v>16</v>
      </c>
      <c r="B55" s="46"/>
      <c r="C55" s="47"/>
    </row>
    <row r="56" spans="1:3" ht="15.75">
      <c r="A56" s="48"/>
      <c r="B56" s="49"/>
      <c r="C56" s="50"/>
    </row>
    <row r="57" spans="1:3" ht="16.5" thickBot="1">
      <c r="A57" s="51"/>
      <c r="B57" s="52"/>
      <c r="C57" s="53"/>
    </row>
    <row r="59" spans="1:3" ht="15.75">
      <c r="A59" s="5" t="s">
        <v>67</v>
      </c>
      <c r="B59" s="54" t="s">
        <v>11</v>
      </c>
      <c r="C59" s="54"/>
    </row>
    <row r="62" spans="1:3" ht="15.75">
      <c r="A62" s="42" t="s">
        <v>28</v>
      </c>
      <c r="B62" s="43"/>
      <c r="C62" s="44"/>
    </row>
    <row r="64" spans="1:3" ht="15.75">
      <c r="A64" s="2" t="s">
        <v>1</v>
      </c>
      <c r="B64" s="6">
        <v>7</v>
      </c>
      <c r="C64" s="3" t="s">
        <v>10</v>
      </c>
    </row>
    <row r="65" spans="1:3" ht="15.75">
      <c r="A65" s="2" t="s">
        <v>2</v>
      </c>
      <c r="B65" s="6">
        <v>7</v>
      </c>
      <c r="C65" s="3" t="s">
        <v>10</v>
      </c>
    </row>
    <row r="66" spans="1:3" ht="15.75">
      <c r="A66" s="2" t="s">
        <v>3</v>
      </c>
      <c r="B66" s="6">
        <v>6.5</v>
      </c>
      <c r="C66" s="3" t="s">
        <v>10</v>
      </c>
    </row>
    <row r="67" spans="1:3" ht="15.75">
      <c r="A67" s="2" t="s">
        <v>4</v>
      </c>
      <c r="B67" s="6">
        <v>7</v>
      </c>
      <c r="C67" s="3" t="s">
        <v>10</v>
      </c>
    </row>
    <row r="68" spans="1:3" ht="15.75">
      <c r="A68" s="2" t="s">
        <v>5</v>
      </c>
      <c r="B68" s="6">
        <v>5.5</v>
      </c>
      <c r="C68" s="3" t="s">
        <v>10</v>
      </c>
    </row>
    <row r="69" spans="1:3" ht="15.75">
      <c r="A69" s="2" t="s">
        <v>6</v>
      </c>
      <c r="B69" s="6">
        <v>6</v>
      </c>
      <c r="C69" s="3" t="s">
        <v>10</v>
      </c>
    </row>
    <row r="70" spans="1:3" ht="15.75">
      <c r="A70" s="2" t="s">
        <v>7</v>
      </c>
      <c r="B70" s="6">
        <v>8</v>
      </c>
      <c r="C70" s="3" t="s">
        <v>10</v>
      </c>
    </row>
    <row r="71" spans="1:3" ht="15.75">
      <c r="A71" s="2" t="s">
        <v>8</v>
      </c>
      <c r="B71" s="6">
        <v>8.5</v>
      </c>
      <c r="C71" s="3" t="s">
        <v>10</v>
      </c>
    </row>
    <row r="72" spans="1:3" ht="15.75">
      <c r="A72" s="2" t="s">
        <v>9</v>
      </c>
      <c r="B72" s="6">
        <v>17</v>
      </c>
      <c r="C72" s="3" t="s">
        <v>15</v>
      </c>
    </row>
    <row r="75" spans="1:3" ht="15.75">
      <c r="A75" s="42" t="s">
        <v>17</v>
      </c>
      <c r="B75" s="43"/>
      <c r="C75" s="44"/>
    </row>
    <row r="77" spans="1:3" ht="15.75">
      <c r="A77" s="2" t="s">
        <v>18</v>
      </c>
      <c r="B77" s="6">
        <v>7.5</v>
      </c>
      <c r="C77" s="3" t="s">
        <v>10</v>
      </c>
    </row>
    <row r="78" spans="1:3" ht="15.75">
      <c r="A78" s="2" t="s">
        <v>20</v>
      </c>
      <c r="B78" s="6">
        <v>7</v>
      </c>
      <c r="C78" s="3" t="s">
        <v>10</v>
      </c>
    </row>
    <row r="79" spans="1:3" ht="15.75">
      <c r="A79" s="2" t="s">
        <v>19</v>
      </c>
      <c r="B79" s="6">
        <v>6.5</v>
      </c>
      <c r="C79" s="3" t="s">
        <v>10</v>
      </c>
    </row>
    <row r="80" spans="1:3" ht="15.75">
      <c r="A80" s="2" t="s">
        <v>21</v>
      </c>
      <c r="B80" s="6">
        <v>6.5</v>
      </c>
      <c r="C80" s="3" t="s">
        <v>10</v>
      </c>
    </row>
    <row r="82" spans="1:3" ht="17.25">
      <c r="A82" s="7"/>
      <c r="B82" s="8"/>
      <c r="C82" s="9"/>
    </row>
    <row r="83" ht="17.25">
      <c r="C83" s="9"/>
    </row>
    <row r="86" spans="1:3" ht="17.25">
      <c r="A86" s="7"/>
      <c r="B86" s="8"/>
      <c r="C86" s="9"/>
    </row>
    <row r="87" ht="17.25">
      <c r="C87" s="9"/>
    </row>
    <row r="90" spans="1:3" ht="15.75">
      <c r="A90" s="1"/>
      <c r="B90" s="1"/>
      <c r="C90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9" ht="16.5" thickBot="1"/>
    <row r="100" spans="1:3" ht="15.75">
      <c r="A100" s="45" t="s">
        <v>16</v>
      </c>
      <c r="B100" s="46"/>
      <c r="C100" s="47"/>
    </row>
    <row r="101" spans="1:3" ht="15.75">
      <c r="A101" s="48"/>
      <c r="B101" s="49"/>
      <c r="C101" s="50"/>
    </row>
    <row r="102" spans="1:3" ht="16.5" thickBot="1">
      <c r="A102" s="51"/>
      <c r="B102" s="52"/>
      <c r="C102" s="53"/>
    </row>
    <row r="104" spans="1:3" ht="15.75">
      <c r="A104" s="5" t="s">
        <v>67</v>
      </c>
      <c r="B104" s="54" t="s">
        <v>25</v>
      </c>
      <c r="C104" s="54"/>
    </row>
    <row r="107" spans="1:3" ht="15.75">
      <c r="A107" s="42" t="s">
        <v>28</v>
      </c>
      <c r="B107" s="43"/>
      <c r="C107" s="44"/>
    </row>
    <row r="109" spans="1:3" ht="15.75">
      <c r="A109" s="2" t="s">
        <v>1</v>
      </c>
      <c r="B109" s="6">
        <v>7</v>
      </c>
      <c r="C109" s="3" t="s">
        <v>10</v>
      </c>
    </row>
    <row r="110" spans="1:3" ht="15.75">
      <c r="A110" s="2" t="s">
        <v>2</v>
      </c>
      <c r="B110" s="6">
        <v>7</v>
      </c>
      <c r="C110" s="3" t="s">
        <v>10</v>
      </c>
    </row>
    <row r="111" spans="1:3" ht="15.75">
      <c r="A111" s="2" t="s">
        <v>3</v>
      </c>
      <c r="B111" s="6">
        <v>5.5</v>
      </c>
      <c r="C111" s="3" t="s">
        <v>10</v>
      </c>
    </row>
    <row r="112" spans="1:3" ht="15.75">
      <c r="A112" s="2" t="s">
        <v>4</v>
      </c>
      <c r="B112" s="6">
        <v>6.5</v>
      </c>
      <c r="C112" s="3" t="s">
        <v>10</v>
      </c>
    </row>
    <row r="113" spans="1:3" ht="15.75">
      <c r="A113" s="2" t="s">
        <v>5</v>
      </c>
      <c r="B113" s="6">
        <v>6</v>
      </c>
      <c r="C113" s="3" t="s">
        <v>10</v>
      </c>
    </row>
    <row r="114" spans="1:3" ht="15.75">
      <c r="A114" s="2" t="s">
        <v>6</v>
      </c>
      <c r="B114" s="6">
        <v>5.5</v>
      </c>
      <c r="C114" s="3" t="s">
        <v>10</v>
      </c>
    </row>
    <row r="115" spans="1:3" ht="15.75">
      <c r="A115" s="2" t="s">
        <v>7</v>
      </c>
      <c r="B115" s="6">
        <v>7</v>
      </c>
      <c r="C115" s="3" t="s">
        <v>10</v>
      </c>
    </row>
    <row r="116" spans="1:3" ht="15.75">
      <c r="A116" s="2" t="s">
        <v>8</v>
      </c>
      <c r="B116" s="6">
        <v>8</v>
      </c>
      <c r="C116" s="3" t="s">
        <v>10</v>
      </c>
    </row>
    <row r="117" spans="1:3" ht="15.75">
      <c r="A117" s="2" t="s">
        <v>9</v>
      </c>
      <c r="B117" s="6">
        <v>16</v>
      </c>
      <c r="C117" s="3" t="s">
        <v>15</v>
      </c>
    </row>
    <row r="120" spans="1:3" ht="15.75">
      <c r="A120" s="42" t="s">
        <v>17</v>
      </c>
      <c r="B120" s="43"/>
      <c r="C120" s="44"/>
    </row>
    <row r="122" spans="1:3" ht="15.75">
      <c r="A122" s="2" t="s">
        <v>18</v>
      </c>
      <c r="B122" s="6">
        <v>7</v>
      </c>
      <c r="C122" s="3" t="s">
        <v>10</v>
      </c>
    </row>
    <row r="123" spans="1:3" ht="15.75">
      <c r="A123" s="2" t="s">
        <v>20</v>
      </c>
      <c r="B123" s="6">
        <v>7</v>
      </c>
      <c r="C123" s="3" t="s">
        <v>10</v>
      </c>
    </row>
    <row r="124" spans="1:3" ht="15.75">
      <c r="A124" s="2" t="s">
        <v>19</v>
      </c>
      <c r="B124" s="6">
        <v>6</v>
      </c>
      <c r="C124" s="3" t="s">
        <v>10</v>
      </c>
    </row>
    <row r="125" spans="1:3" ht="15.75">
      <c r="A125" s="2" t="s">
        <v>21</v>
      </c>
      <c r="B125" s="6">
        <v>7</v>
      </c>
      <c r="C125" s="3" t="s">
        <v>10</v>
      </c>
    </row>
    <row r="127" spans="1:3" ht="17.25">
      <c r="A127" s="7"/>
      <c r="B127" s="8"/>
      <c r="C127" s="9"/>
    </row>
    <row r="128" ht="17.25">
      <c r="C128" s="9"/>
    </row>
    <row r="131" spans="1:3" ht="17.25">
      <c r="A131" s="7"/>
      <c r="B131" s="8"/>
      <c r="C131" s="9"/>
    </row>
    <row r="132" ht="17.25">
      <c r="C132" s="9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41" ht="16.5" thickBot="1"/>
    <row r="142" spans="1:3" ht="15.75">
      <c r="A142" s="45" t="s">
        <v>22</v>
      </c>
      <c r="B142" s="46"/>
      <c r="C142" s="47"/>
    </row>
    <row r="143" spans="1:3" ht="15.75">
      <c r="A143" s="48"/>
      <c r="B143" s="49"/>
      <c r="C143" s="50"/>
    </row>
    <row r="144" spans="1:3" ht="16.5" thickBot="1">
      <c r="A144" s="51"/>
      <c r="B144" s="52"/>
      <c r="C144" s="53"/>
    </row>
    <row r="145" spans="1:3" ht="15.75">
      <c r="A145" s="4"/>
      <c r="B145" s="4"/>
      <c r="C145" s="4"/>
    </row>
    <row r="147" ht="15.75">
      <c r="A147" s="5" t="s">
        <v>67</v>
      </c>
    </row>
    <row r="148" spans="1:3" ht="15.75">
      <c r="A148" s="5" t="s">
        <v>68</v>
      </c>
      <c r="B148" s="54"/>
      <c r="C148" s="54"/>
    </row>
    <row r="149" ht="15.75">
      <c r="A149" s="2" t="s">
        <v>50</v>
      </c>
    </row>
    <row r="151" spans="1:3" ht="15.75">
      <c r="A151" s="42" t="s">
        <v>28</v>
      </c>
      <c r="B151" s="43"/>
      <c r="C151" s="44"/>
    </row>
    <row r="153" spans="1:3" ht="15.75">
      <c r="A153" s="2" t="s">
        <v>1</v>
      </c>
      <c r="B153" s="10">
        <f>SUM(B19+B64+B109)/3</f>
        <v>7</v>
      </c>
      <c r="C153" s="3" t="s">
        <v>10</v>
      </c>
    </row>
    <row r="154" spans="1:3" ht="15.75">
      <c r="A154" s="2" t="s">
        <v>2</v>
      </c>
      <c r="B154" s="10">
        <f aca="true" t="shared" si="0" ref="B154:B161">SUM(B20+B65+B110)/3</f>
        <v>6.833333333333333</v>
      </c>
      <c r="C154" s="3" t="s">
        <v>10</v>
      </c>
    </row>
    <row r="155" spans="1:3" ht="15.75">
      <c r="A155" s="2" t="s">
        <v>3</v>
      </c>
      <c r="B155" s="10">
        <f t="shared" si="0"/>
        <v>6.166666666666667</v>
      </c>
      <c r="C155" s="3" t="s">
        <v>10</v>
      </c>
    </row>
    <row r="156" spans="1:3" ht="15.75">
      <c r="A156" s="2" t="s">
        <v>4</v>
      </c>
      <c r="B156" s="10">
        <f t="shared" si="0"/>
        <v>6.5</v>
      </c>
      <c r="C156" s="3" t="s">
        <v>10</v>
      </c>
    </row>
    <row r="157" spans="1:3" ht="15.75">
      <c r="A157" s="2" t="s">
        <v>5</v>
      </c>
      <c r="B157" s="10">
        <f t="shared" si="0"/>
        <v>5.666666666666667</v>
      </c>
      <c r="C157" s="3" t="s">
        <v>10</v>
      </c>
    </row>
    <row r="158" spans="1:3" ht="15.75">
      <c r="A158" s="2" t="s">
        <v>6</v>
      </c>
      <c r="B158" s="10">
        <f t="shared" si="0"/>
        <v>5.833333333333333</v>
      </c>
      <c r="C158" s="3" t="s">
        <v>10</v>
      </c>
    </row>
    <row r="159" spans="1:3" ht="15.75">
      <c r="A159" s="2" t="s">
        <v>7</v>
      </c>
      <c r="B159" s="10">
        <f t="shared" si="0"/>
        <v>7.333333333333333</v>
      </c>
      <c r="C159" s="3" t="s">
        <v>10</v>
      </c>
    </row>
    <row r="160" spans="1:3" ht="15.75">
      <c r="A160" s="2" t="s">
        <v>8</v>
      </c>
      <c r="B160" s="10">
        <f t="shared" si="0"/>
        <v>8.166666666666666</v>
      </c>
      <c r="C160" s="3" t="s">
        <v>10</v>
      </c>
    </row>
    <row r="161" spans="1:3" ht="15.75">
      <c r="A161" s="2" t="s">
        <v>9</v>
      </c>
      <c r="B161" s="10">
        <f t="shared" si="0"/>
        <v>16</v>
      </c>
      <c r="C161" s="3" t="s">
        <v>15</v>
      </c>
    </row>
    <row r="162" ht="15.75">
      <c r="B162" s="10"/>
    </row>
    <row r="163" spans="1:3" ht="15.75">
      <c r="A163" s="7" t="s">
        <v>29</v>
      </c>
      <c r="B163" s="16">
        <f>SUM(B153:B162)</f>
        <v>69.5</v>
      </c>
      <c r="C163" s="8" t="s">
        <v>13</v>
      </c>
    </row>
    <row r="165" spans="1:3" ht="15.75">
      <c r="A165" s="42" t="s">
        <v>17</v>
      </c>
      <c r="B165" s="43"/>
      <c r="C165" s="44"/>
    </row>
    <row r="167" spans="1:3" ht="15.75">
      <c r="A167" s="2" t="s">
        <v>18</v>
      </c>
      <c r="B167" s="10">
        <f>SUM(B32+B77+B122)/3</f>
        <v>7</v>
      </c>
      <c r="C167" s="3" t="s">
        <v>10</v>
      </c>
    </row>
    <row r="168" spans="1:3" ht="15.75">
      <c r="A168" s="2" t="s">
        <v>20</v>
      </c>
      <c r="B168" s="10">
        <f>SUM(B33+B78+B123)/3</f>
        <v>6.833333333333333</v>
      </c>
      <c r="C168" s="3" t="s">
        <v>10</v>
      </c>
    </row>
    <row r="169" spans="1:3" ht="15.75">
      <c r="A169" s="2" t="s">
        <v>19</v>
      </c>
      <c r="B169" s="10">
        <f>SUM(B34+B79+B124)/3</f>
        <v>6.166666666666667</v>
      </c>
      <c r="C169" s="3" t="s">
        <v>10</v>
      </c>
    </row>
    <row r="170" spans="1:3" ht="15.75">
      <c r="A170" s="2" t="s">
        <v>21</v>
      </c>
      <c r="B170" s="10">
        <f>SUM(B35+B80+B125)/3</f>
        <v>6.5</v>
      </c>
      <c r="C170" s="3" t="s">
        <v>10</v>
      </c>
    </row>
    <row r="172" spans="1:3" ht="15.75">
      <c r="A172" s="7" t="s">
        <v>30</v>
      </c>
      <c r="B172" s="16">
        <f>SUM(B167:B171)</f>
        <v>26.5</v>
      </c>
      <c r="C172" s="8" t="s">
        <v>31</v>
      </c>
    </row>
    <row r="174" ht="16.5" thickBot="1"/>
    <row r="175" spans="1:3" ht="18" customHeight="1" thickBot="1">
      <c r="A175" s="11" t="s">
        <v>12</v>
      </c>
      <c r="B175" s="12">
        <f>SUM(B163+B172)</f>
        <v>96</v>
      </c>
      <c r="C175" s="13" t="s">
        <v>23</v>
      </c>
    </row>
    <row r="176" spans="1:3" ht="7.5" customHeight="1" thickBot="1">
      <c r="A176" s="11"/>
      <c r="B176" s="14"/>
      <c r="C176" s="15"/>
    </row>
    <row r="177" spans="1:3" ht="18" customHeight="1" thickBot="1">
      <c r="A177" s="11" t="s">
        <v>14</v>
      </c>
      <c r="B177" s="12">
        <f>B175/7</f>
        <v>13.714285714285714</v>
      </c>
      <c r="C177" s="13" t="s">
        <v>15</v>
      </c>
    </row>
  </sheetData>
  <sheetProtection/>
  <mergeCells count="16">
    <mergeCell ref="A142:C144"/>
    <mergeCell ref="B148:C148"/>
    <mergeCell ref="A151:C151"/>
    <mergeCell ref="A165:C165"/>
    <mergeCell ref="A100:C102"/>
    <mergeCell ref="B104:C104"/>
    <mergeCell ref="A107:C107"/>
    <mergeCell ref="A120:C120"/>
    <mergeCell ref="A55:C57"/>
    <mergeCell ref="B59:C59"/>
    <mergeCell ref="A62:C62"/>
    <mergeCell ref="A75:C75"/>
    <mergeCell ref="A10:C12"/>
    <mergeCell ref="B14:C14"/>
    <mergeCell ref="A17:C17"/>
    <mergeCell ref="A30:C30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4:C177"/>
  <sheetViews>
    <sheetView zoomScalePageLayoutView="0" workbookViewId="0" topLeftCell="A145">
      <selection activeCell="E177" sqref="E177"/>
    </sheetView>
  </sheetViews>
  <sheetFormatPr defaultColWidth="11.421875" defaultRowHeight="12.75"/>
  <cols>
    <col min="1" max="1" width="74.421875" style="2" customWidth="1"/>
    <col min="2" max="3" width="6.00390625" style="3" customWidth="1"/>
    <col min="4" max="16384" width="11.421875" style="2" customWidth="1"/>
  </cols>
  <sheetData>
    <row r="4" spans="1:3" ht="15.75">
      <c r="A4" s="1"/>
      <c r="B4" s="1"/>
      <c r="C4" s="1"/>
    </row>
    <row r="5" spans="1:3" ht="15.75">
      <c r="A5" s="1"/>
      <c r="B5" s="1"/>
      <c r="C5" s="1"/>
    </row>
    <row r="9" ht="16.5" thickBot="1"/>
    <row r="10" spans="1:3" ht="15.75">
      <c r="A10" s="45" t="s">
        <v>16</v>
      </c>
      <c r="B10" s="46"/>
      <c r="C10" s="47"/>
    </row>
    <row r="11" spans="1:3" ht="15.75">
      <c r="A11" s="48"/>
      <c r="B11" s="49"/>
      <c r="C11" s="50"/>
    </row>
    <row r="12" spans="1:3" ht="16.5" thickBot="1">
      <c r="A12" s="51"/>
      <c r="B12" s="52"/>
      <c r="C12" s="53"/>
    </row>
    <row r="14" spans="1:3" ht="15.75">
      <c r="A14" s="5" t="s">
        <v>69</v>
      </c>
      <c r="B14" s="54" t="s">
        <v>0</v>
      </c>
      <c r="C14" s="54"/>
    </row>
    <row r="17" spans="1:3" ht="15.75">
      <c r="A17" s="42" t="s">
        <v>28</v>
      </c>
      <c r="B17" s="43"/>
      <c r="C17" s="44"/>
    </row>
    <row r="19" spans="1:3" ht="15.75">
      <c r="A19" s="2" t="s">
        <v>1</v>
      </c>
      <c r="B19" s="6">
        <v>7</v>
      </c>
      <c r="C19" s="3" t="s">
        <v>10</v>
      </c>
    </row>
    <row r="20" spans="1:3" ht="15.75">
      <c r="A20" s="2" t="s">
        <v>2</v>
      </c>
      <c r="B20" s="6">
        <v>6.5</v>
      </c>
      <c r="C20" s="3" t="s">
        <v>10</v>
      </c>
    </row>
    <row r="21" spans="1:3" ht="15.75">
      <c r="A21" s="2" t="s">
        <v>3</v>
      </c>
      <c r="B21" s="6">
        <v>6.5</v>
      </c>
      <c r="C21" s="3" t="s">
        <v>10</v>
      </c>
    </row>
    <row r="22" spans="1:3" ht="15.75">
      <c r="A22" s="2" t="s">
        <v>4</v>
      </c>
      <c r="B22" s="6">
        <v>6</v>
      </c>
      <c r="C22" s="3" t="s">
        <v>10</v>
      </c>
    </row>
    <row r="23" spans="1:3" ht="15.75">
      <c r="A23" s="2" t="s">
        <v>5</v>
      </c>
      <c r="B23" s="6">
        <v>6</v>
      </c>
      <c r="C23" s="3" t="s">
        <v>10</v>
      </c>
    </row>
    <row r="24" spans="1:3" ht="15.75">
      <c r="A24" s="2" t="s">
        <v>6</v>
      </c>
      <c r="B24" s="6">
        <v>5.5</v>
      </c>
      <c r="C24" s="3" t="s">
        <v>10</v>
      </c>
    </row>
    <row r="25" spans="1:3" ht="15.75">
      <c r="A25" s="2" t="s">
        <v>7</v>
      </c>
      <c r="B25" s="6">
        <v>8</v>
      </c>
      <c r="C25" s="3" t="s">
        <v>10</v>
      </c>
    </row>
    <row r="26" spans="1:3" ht="15.75">
      <c r="A26" s="2" t="s">
        <v>8</v>
      </c>
      <c r="B26" s="6">
        <v>8</v>
      </c>
      <c r="C26" s="3" t="s">
        <v>10</v>
      </c>
    </row>
    <row r="27" spans="1:3" ht="15.75">
      <c r="A27" s="2" t="s">
        <v>9</v>
      </c>
      <c r="B27" s="6">
        <v>16</v>
      </c>
      <c r="C27" s="3" t="s">
        <v>15</v>
      </c>
    </row>
    <row r="30" spans="1:3" ht="15.75">
      <c r="A30" s="42" t="s">
        <v>17</v>
      </c>
      <c r="B30" s="43"/>
      <c r="C30" s="44"/>
    </row>
    <row r="32" spans="1:3" ht="15.75">
      <c r="A32" s="2" t="s">
        <v>18</v>
      </c>
      <c r="B32" s="6">
        <v>7.5</v>
      </c>
      <c r="C32" s="3" t="s">
        <v>10</v>
      </c>
    </row>
    <row r="33" spans="1:3" ht="15.75">
      <c r="A33" s="2" t="s">
        <v>20</v>
      </c>
      <c r="B33" s="6">
        <v>7.5</v>
      </c>
      <c r="C33" s="3" t="s">
        <v>10</v>
      </c>
    </row>
    <row r="34" spans="1:3" ht="15.75">
      <c r="A34" s="2" t="s">
        <v>19</v>
      </c>
      <c r="B34" s="6">
        <v>8</v>
      </c>
      <c r="C34" s="3" t="s">
        <v>10</v>
      </c>
    </row>
    <row r="35" spans="1:3" ht="15.75">
      <c r="A35" s="2" t="s">
        <v>21</v>
      </c>
      <c r="B35" s="6">
        <v>8</v>
      </c>
      <c r="C35" s="3" t="s">
        <v>10</v>
      </c>
    </row>
    <row r="37" spans="1:3" ht="17.25">
      <c r="A37" s="7"/>
      <c r="B37" s="8"/>
      <c r="C37" s="9"/>
    </row>
    <row r="38" ht="17.25">
      <c r="C38" s="9"/>
    </row>
    <row r="41" spans="1:3" ht="17.25">
      <c r="A41" s="7"/>
      <c r="B41" s="8"/>
      <c r="C41" s="9"/>
    </row>
    <row r="42" ht="17.25">
      <c r="C42" s="9"/>
    </row>
    <row r="45" spans="1:3" ht="15.75">
      <c r="A45" s="1"/>
      <c r="B45" s="1"/>
      <c r="C45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4" ht="16.5" thickBot="1"/>
    <row r="55" spans="1:3" ht="15.75">
      <c r="A55" s="45" t="s">
        <v>16</v>
      </c>
      <c r="B55" s="46"/>
      <c r="C55" s="47"/>
    </row>
    <row r="56" spans="1:3" ht="15.75">
      <c r="A56" s="48"/>
      <c r="B56" s="49"/>
      <c r="C56" s="50"/>
    </row>
    <row r="57" spans="1:3" ht="16.5" thickBot="1">
      <c r="A57" s="51"/>
      <c r="B57" s="52"/>
      <c r="C57" s="53"/>
    </row>
    <row r="59" spans="1:3" ht="15.75">
      <c r="A59" s="5" t="s">
        <v>69</v>
      </c>
      <c r="B59" s="54" t="s">
        <v>11</v>
      </c>
      <c r="C59" s="54"/>
    </row>
    <row r="62" spans="1:3" ht="15.75">
      <c r="A62" s="42" t="s">
        <v>28</v>
      </c>
      <c r="B62" s="43"/>
      <c r="C62" s="44"/>
    </row>
    <row r="64" spans="1:3" ht="15.75">
      <c r="A64" s="2" t="s">
        <v>1</v>
      </c>
      <c r="B64" s="6">
        <v>7</v>
      </c>
      <c r="C64" s="3" t="s">
        <v>10</v>
      </c>
    </row>
    <row r="65" spans="1:3" ht="15.75">
      <c r="A65" s="2" t="s">
        <v>2</v>
      </c>
      <c r="B65" s="6">
        <v>6.5</v>
      </c>
      <c r="C65" s="3" t="s">
        <v>10</v>
      </c>
    </row>
    <row r="66" spans="1:3" ht="15.75">
      <c r="A66" s="2" t="s">
        <v>3</v>
      </c>
      <c r="B66" s="6">
        <v>6.5</v>
      </c>
      <c r="C66" s="3" t="s">
        <v>10</v>
      </c>
    </row>
    <row r="67" spans="1:3" ht="15.75">
      <c r="A67" s="2" t="s">
        <v>4</v>
      </c>
      <c r="B67" s="6">
        <v>6.5</v>
      </c>
      <c r="C67" s="3" t="s">
        <v>10</v>
      </c>
    </row>
    <row r="68" spans="1:3" ht="15.75">
      <c r="A68" s="2" t="s">
        <v>5</v>
      </c>
      <c r="B68" s="6">
        <v>5</v>
      </c>
      <c r="C68" s="3" t="s">
        <v>10</v>
      </c>
    </row>
    <row r="69" spans="1:3" ht="15.75">
      <c r="A69" s="2" t="s">
        <v>6</v>
      </c>
      <c r="B69" s="6">
        <v>6</v>
      </c>
      <c r="C69" s="3" t="s">
        <v>10</v>
      </c>
    </row>
    <row r="70" spans="1:3" ht="15.75">
      <c r="A70" s="2" t="s">
        <v>7</v>
      </c>
      <c r="B70" s="6">
        <v>8</v>
      </c>
      <c r="C70" s="3" t="s">
        <v>10</v>
      </c>
    </row>
    <row r="71" spans="1:3" ht="15.75">
      <c r="A71" s="2" t="s">
        <v>8</v>
      </c>
      <c r="B71" s="6">
        <v>7.5</v>
      </c>
      <c r="C71" s="3" t="s">
        <v>10</v>
      </c>
    </row>
    <row r="72" spans="1:3" ht="15.75">
      <c r="A72" s="2" t="s">
        <v>9</v>
      </c>
      <c r="B72" s="6">
        <v>17</v>
      </c>
      <c r="C72" s="3" t="s">
        <v>15</v>
      </c>
    </row>
    <row r="75" spans="1:3" ht="15.75">
      <c r="A75" s="42" t="s">
        <v>17</v>
      </c>
      <c r="B75" s="43"/>
      <c r="C75" s="44"/>
    </row>
    <row r="77" spans="1:3" ht="15.75">
      <c r="A77" s="2" t="s">
        <v>18</v>
      </c>
      <c r="B77" s="6">
        <v>7</v>
      </c>
      <c r="C77" s="3" t="s">
        <v>10</v>
      </c>
    </row>
    <row r="78" spans="1:3" ht="15.75">
      <c r="A78" s="2" t="s">
        <v>20</v>
      </c>
      <c r="B78" s="6">
        <v>7.5</v>
      </c>
      <c r="C78" s="3" t="s">
        <v>10</v>
      </c>
    </row>
    <row r="79" spans="1:3" ht="15.75">
      <c r="A79" s="2" t="s">
        <v>19</v>
      </c>
      <c r="B79" s="6">
        <v>8</v>
      </c>
      <c r="C79" s="3" t="s">
        <v>10</v>
      </c>
    </row>
    <row r="80" spans="1:3" ht="15.75">
      <c r="A80" s="2" t="s">
        <v>21</v>
      </c>
      <c r="B80" s="6">
        <v>8</v>
      </c>
      <c r="C80" s="3" t="s">
        <v>10</v>
      </c>
    </row>
    <row r="82" spans="1:3" ht="17.25">
      <c r="A82" s="7"/>
      <c r="B82" s="8"/>
      <c r="C82" s="9"/>
    </row>
    <row r="83" ht="17.25">
      <c r="C83" s="9"/>
    </row>
    <row r="86" spans="1:3" ht="17.25">
      <c r="A86" s="7"/>
      <c r="B86" s="8"/>
      <c r="C86" s="9"/>
    </row>
    <row r="87" ht="17.25">
      <c r="C87" s="9"/>
    </row>
    <row r="90" spans="1:3" ht="15.75">
      <c r="A90" s="1"/>
      <c r="B90" s="1"/>
      <c r="C90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9" ht="16.5" thickBot="1"/>
    <row r="100" spans="1:3" ht="15.75">
      <c r="A100" s="45" t="s">
        <v>16</v>
      </c>
      <c r="B100" s="46"/>
      <c r="C100" s="47"/>
    </row>
    <row r="101" spans="1:3" ht="15.75">
      <c r="A101" s="48"/>
      <c r="B101" s="49"/>
      <c r="C101" s="50"/>
    </row>
    <row r="102" spans="1:3" ht="16.5" thickBot="1">
      <c r="A102" s="51"/>
      <c r="B102" s="52"/>
      <c r="C102" s="53"/>
    </row>
    <row r="104" spans="1:3" ht="15.75">
      <c r="A104" s="5" t="s">
        <v>69</v>
      </c>
      <c r="B104" s="54" t="s">
        <v>25</v>
      </c>
      <c r="C104" s="54"/>
    </row>
    <row r="107" spans="1:3" ht="15.75">
      <c r="A107" s="42" t="s">
        <v>28</v>
      </c>
      <c r="B107" s="43"/>
      <c r="C107" s="44"/>
    </row>
    <row r="109" spans="1:3" ht="15.75">
      <c r="A109" s="2" t="s">
        <v>1</v>
      </c>
      <c r="B109" s="6">
        <v>7</v>
      </c>
      <c r="C109" s="3" t="s">
        <v>10</v>
      </c>
    </row>
    <row r="110" spans="1:3" ht="15.75">
      <c r="A110" s="2" t="s">
        <v>2</v>
      </c>
      <c r="B110" s="6">
        <v>6.5</v>
      </c>
      <c r="C110" s="3" t="s">
        <v>10</v>
      </c>
    </row>
    <row r="111" spans="1:3" ht="15.75">
      <c r="A111" s="2" t="s">
        <v>3</v>
      </c>
      <c r="B111" s="6">
        <v>6.5</v>
      </c>
      <c r="C111" s="3" t="s">
        <v>10</v>
      </c>
    </row>
    <row r="112" spans="1:3" ht="15.75">
      <c r="A112" s="2" t="s">
        <v>4</v>
      </c>
      <c r="B112" s="6">
        <v>7</v>
      </c>
      <c r="C112" s="3" t="s">
        <v>10</v>
      </c>
    </row>
    <row r="113" spans="1:3" ht="15.75">
      <c r="A113" s="2" t="s">
        <v>5</v>
      </c>
      <c r="B113" s="6">
        <v>5.5</v>
      </c>
      <c r="C113" s="3" t="s">
        <v>10</v>
      </c>
    </row>
    <row r="114" spans="1:3" ht="15.75">
      <c r="A114" s="2" t="s">
        <v>6</v>
      </c>
      <c r="B114" s="6">
        <v>5.5</v>
      </c>
      <c r="C114" s="3" t="s">
        <v>10</v>
      </c>
    </row>
    <row r="115" spans="1:3" ht="15.75">
      <c r="A115" s="2" t="s">
        <v>7</v>
      </c>
      <c r="B115" s="6">
        <v>8</v>
      </c>
      <c r="C115" s="3" t="s">
        <v>10</v>
      </c>
    </row>
    <row r="116" spans="1:3" ht="15.75">
      <c r="A116" s="2" t="s">
        <v>8</v>
      </c>
      <c r="B116" s="6">
        <v>7.5</v>
      </c>
      <c r="C116" s="3" t="s">
        <v>10</v>
      </c>
    </row>
    <row r="117" spans="1:3" ht="15.75">
      <c r="A117" s="2" t="s">
        <v>9</v>
      </c>
      <c r="B117" s="6">
        <v>18</v>
      </c>
      <c r="C117" s="3" t="s">
        <v>15</v>
      </c>
    </row>
    <row r="120" spans="1:3" ht="15.75">
      <c r="A120" s="42" t="s">
        <v>17</v>
      </c>
      <c r="B120" s="43"/>
      <c r="C120" s="44"/>
    </row>
    <row r="122" spans="1:3" ht="15.75">
      <c r="A122" s="2" t="s">
        <v>18</v>
      </c>
      <c r="B122" s="6">
        <v>8</v>
      </c>
      <c r="C122" s="3" t="s">
        <v>10</v>
      </c>
    </row>
    <row r="123" spans="1:3" ht="15.75">
      <c r="A123" s="2" t="s">
        <v>20</v>
      </c>
      <c r="B123" s="6">
        <v>8</v>
      </c>
      <c r="C123" s="3" t="s">
        <v>10</v>
      </c>
    </row>
    <row r="124" spans="1:3" ht="15.75">
      <c r="A124" s="2" t="s">
        <v>19</v>
      </c>
      <c r="B124" s="6">
        <v>8</v>
      </c>
      <c r="C124" s="3" t="s">
        <v>10</v>
      </c>
    </row>
    <row r="125" spans="1:3" ht="15.75">
      <c r="A125" s="2" t="s">
        <v>21</v>
      </c>
      <c r="B125" s="6">
        <v>8</v>
      </c>
      <c r="C125" s="3" t="s">
        <v>10</v>
      </c>
    </row>
    <row r="127" spans="1:3" ht="17.25">
      <c r="A127" s="7"/>
      <c r="B127" s="8"/>
      <c r="C127" s="9"/>
    </row>
    <row r="128" ht="17.25">
      <c r="C128" s="9"/>
    </row>
    <row r="131" spans="1:3" ht="17.25">
      <c r="A131" s="7"/>
      <c r="B131" s="8"/>
      <c r="C131" s="9"/>
    </row>
    <row r="132" ht="17.25">
      <c r="C132" s="9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41" ht="16.5" thickBot="1"/>
    <row r="142" spans="1:3" ht="15.75">
      <c r="A142" s="45" t="s">
        <v>22</v>
      </c>
      <c r="B142" s="46"/>
      <c r="C142" s="47"/>
    </row>
    <row r="143" spans="1:3" ht="15.75">
      <c r="A143" s="48"/>
      <c r="B143" s="49"/>
      <c r="C143" s="50"/>
    </row>
    <row r="144" spans="1:3" ht="16.5" thickBot="1">
      <c r="A144" s="51"/>
      <c r="B144" s="52"/>
      <c r="C144" s="53"/>
    </row>
    <row r="145" spans="1:3" ht="15.75">
      <c r="A145" s="4"/>
      <c r="B145" s="4"/>
      <c r="C145" s="4"/>
    </row>
    <row r="147" ht="15.75">
      <c r="A147" s="5" t="s">
        <v>69</v>
      </c>
    </row>
    <row r="148" spans="1:3" ht="15.75">
      <c r="A148" s="5" t="s">
        <v>70</v>
      </c>
      <c r="B148" s="54"/>
      <c r="C148" s="54"/>
    </row>
    <row r="149" ht="15.75">
      <c r="A149" s="2" t="s">
        <v>50</v>
      </c>
    </row>
    <row r="151" spans="1:3" ht="15.75">
      <c r="A151" s="42" t="s">
        <v>28</v>
      </c>
      <c r="B151" s="43"/>
      <c r="C151" s="44"/>
    </row>
    <row r="153" spans="1:3" ht="15.75">
      <c r="A153" s="2" t="s">
        <v>1</v>
      </c>
      <c r="B153" s="10">
        <f>SUM(B19+B64+B109)/3</f>
        <v>7</v>
      </c>
      <c r="C153" s="3" t="s">
        <v>10</v>
      </c>
    </row>
    <row r="154" spans="1:3" ht="15.75">
      <c r="A154" s="2" t="s">
        <v>2</v>
      </c>
      <c r="B154" s="10">
        <f aca="true" t="shared" si="0" ref="B154:B161">SUM(B20+B65+B110)/3</f>
        <v>6.5</v>
      </c>
      <c r="C154" s="3" t="s">
        <v>10</v>
      </c>
    </row>
    <row r="155" spans="1:3" ht="15.75">
      <c r="A155" s="2" t="s">
        <v>3</v>
      </c>
      <c r="B155" s="10">
        <f t="shared" si="0"/>
        <v>6.5</v>
      </c>
      <c r="C155" s="3" t="s">
        <v>10</v>
      </c>
    </row>
    <row r="156" spans="1:3" ht="15.75">
      <c r="A156" s="2" t="s">
        <v>4</v>
      </c>
      <c r="B156" s="10">
        <f t="shared" si="0"/>
        <v>6.5</v>
      </c>
      <c r="C156" s="3" t="s">
        <v>10</v>
      </c>
    </row>
    <row r="157" spans="1:3" ht="15.75">
      <c r="A157" s="2" t="s">
        <v>5</v>
      </c>
      <c r="B157" s="10">
        <f t="shared" si="0"/>
        <v>5.5</v>
      </c>
      <c r="C157" s="3" t="s">
        <v>10</v>
      </c>
    </row>
    <row r="158" spans="1:3" ht="15.75">
      <c r="A158" s="2" t="s">
        <v>6</v>
      </c>
      <c r="B158" s="10">
        <f t="shared" si="0"/>
        <v>5.666666666666667</v>
      </c>
      <c r="C158" s="3" t="s">
        <v>10</v>
      </c>
    </row>
    <row r="159" spans="1:3" ht="15.75">
      <c r="A159" s="2" t="s">
        <v>7</v>
      </c>
      <c r="B159" s="10">
        <f t="shared" si="0"/>
        <v>8</v>
      </c>
      <c r="C159" s="3" t="s">
        <v>10</v>
      </c>
    </row>
    <row r="160" spans="1:3" ht="15.75">
      <c r="A160" s="2" t="s">
        <v>8</v>
      </c>
      <c r="B160" s="10">
        <f t="shared" si="0"/>
        <v>7.666666666666667</v>
      </c>
      <c r="C160" s="3" t="s">
        <v>10</v>
      </c>
    </row>
    <row r="161" spans="1:3" ht="15.75">
      <c r="A161" s="2" t="s">
        <v>9</v>
      </c>
      <c r="B161" s="10">
        <f t="shared" si="0"/>
        <v>17</v>
      </c>
      <c r="C161" s="3" t="s">
        <v>15</v>
      </c>
    </row>
    <row r="162" ht="15.75">
      <c r="B162" s="10"/>
    </row>
    <row r="163" spans="1:3" ht="15.75">
      <c r="A163" s="7" t="s">
        <v>29</v>
      </c>
      <c r="B163" s="16">
        <f>SUM(B153:B162)</f>
        <v>70.33333333333333</v>
      </c>
      <c r="C163" s="8" t="s">
        <v>13</v>
      </c>
    </row>
    <row r="165" spans="1:3" ht="15.75">
      <c r="A165" s="42" t="s">
        <v>17</v>
      </c>
      <c r="B165" s="43"/>
      <c r="C165" s="44"/>
    </row>
    <row r="167" spans="1:3" ht="15.75">
      <c r="A167" s="2" t="s">
        <v>18</v>
      </c>
      <c r="B167" s="10">
        <f>SUM(B32+B77+B122)/3</f>
        <v>7.5</v>
      </c>
      <c r="C167" s="3" t="s">
        <v>10</v>
      </c>
    </row>
    <row r="168" spans="1:3" ht="15.75">
      <c r="A168" s="2" t="s">
        <v>20</v>
      </c>
      <c r="B168" s="10">
        <f>SUM(B33+B78+B123)/3</f>
        <v>7.666666666666667</v>
      </c>
      <c r="C168" s="3" t="s">
        <v>10</v>
      </c>
    </row>
    <row r="169" spans="1:3" ht="15.75">
      <c r="A169" s="2" t="s">
        <v>19</v>
      </c>
      <c r="B169" s="10">
        <f>SUM(B34+B79+B124)/3</f>
        <v>8</v>
      </c>
      <c r="C169" s="3" t="s">
        <v>10</v>
      </c>
    </row>
    <row r="170" spans="1:3" ht="15.75">
      <c r="A170" s="2" t="s">
        <v>21</v>
      </c>
      <c r="B170" s="10">
        <f>SUM(B35+B80+B125)/3</f>
        <v>8</v>
      </c>
      <c r="C170" s="3" t="s">
        <v>10</v>
      </c>
    </row>
    <row r="172" spans="1:3" ht="15.75">
      <c r="A172" s="7" t="s">
        <v>30</v>
      </c>
      <c r="B172" s="16">
        <f>SUM(B167:B171)</f>
        <v>31.166666666666668</v>
      </c>
      <c r="C172" s="8" t="s">
        <v>31</v>
      </c>
    </row>
    <row r="174" ht="16.5" thickBot="1"/>
    <row r="175" spans="1:3" ht="18" customHeight="1" thickBot="1">
      <c r="A175" s="11" t="s">
        <v>12</v>
      </c>
      <c r="B175" s="62">
        <f>SUM(B163+B172)</f>
        <v>101.5</v>
      </c>
      <c r="C175" s="13" t="s">
        <v>23</v>
      </c>
    </row>
    <row r="176" spans="1:3" ht="7.5" customHeight="1" thickBot="1">
      <c r="A176" s="11"/>
      <c r="B176" s="14"/>
      <c r="C176" s="15"/>
    </row>
    <row r="177" spans="1:3" ht="18" customHeight="1" thickBot="1">
      <c r="A177" s="11" t="s">
        <v>14</v>
      </c>
      <c r="B177" s="12">
        <f>B175/7</f>
        <v>14.5</v>
      </c>
      <c r="C177" s="13" t="s">
        <v>15</v>
      </c>
    </row>
  </sheetData>
  <sheetProtection/>
  <mergeCells count="16">
    <mergeCell ref="A142:C144"/>
    <mergeCell ref="B148:C148"/>
    <mergeCell ref="A151:C151"/>
    <mergeCell ref="A165:C165"/>
    <mergeCell ref="A100:C102"/>
    <mergeCell ref="B104:C104"/>
    <mergeCell ref="A107:C107"/>
    <mergeCell ref="A120:C120"/>
    <mergeCell ref="A55:C57"/>
    <mergeCell ref="B59:C59"/>
    <mergeCell ref="A62:C62"/>
    <mergeCell ref="A75:C75"/>
    <mergeCell ref="A10:C12"/>
    <mergeCell ref="B14:C14"/>
    <mergeCell ref="A17:C17"/>
    <mergeCell ref="A30:C30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4:C177"/>
  <sheetViews>
    <sheetView zoomScalePageLayoutView="0" workbookViewId="0" topLeftCell="A159">
      <selection activeCell="B129" sqref="B129"/>
    </sheetView>
  </sheetViews>
  <sheetFormatPr defaultColWidth="11.421875" defaultRowHeight="12.75"/>
  <cols>
    <col min="1" max="1" width="74.421875" style="2" customWidth="1"/>
    <col min="2" max="3" width="6.00390625" style="3" customWidth="1"/>
    <col min="4" max="16384" width="11.421875" style="2" customWidth="1"/>
  </cols>
  <sheetData>
    <row r="4" spans="1:3" ht="15.75">
      <c r="A4" s="1"/>
      <c r="B4" s="1"/>
      <c r="C4" s="1"/>
    </row>
    <row r="5" spans="1:3" ht="15.75">
      <c r="A5" s="1"/>
      <c r="B5" s="1"/>
      <c r="C5" s="1"/>
    </row>
    <row r="9" ht="16.5" thickBot="1"/>
    <row r="10" spans="1:3" ht="15.75">
      <c r="A10" s="45" t="s">
        <v>16</v>
      </c>
      <c r="B10" s="46"/>
      <c r="C10" s="47"/>
    </row>
    <row r="11" spans="1:3" ht="15.75">
      <c r="A11" s="48"/>
      <c r="B11" s="49"/>
      <c r="C11" s="50"/>
    </row>
    <row r="12" spans="1:3" ht="16.5" thickBot="1">
      <c r="A12" s="51"/>
      <c r="B12" s="52"/>
      <c r="C12" s="53"/>
    </row>
    <row r="14" spans="1:3" ht="15.75">
      <c r="A14" s="5" t="s">
        <v>71</v>
      </c>
      <c r="B14" s="54" t="s">
        <v>0</v>
      </c>
      <c r="C14" s="54"/>
    </row>
    <row r="17" spans="1:3" ht="15.75">
      <c r="A17" s="42" t="s">
        <v>28</v>
      </c>
      <c r="B17" s="43"/>
      <c r="C17" s="44"/>
    </row>
    <row r="19" spans="1:3" ht="15.75">
      <c r="A19" s="2" t="s">
        <v>1</v>
      </c>
      <c r="B19" s="6">
        <v>6.5</v>
      </c>
      <c r="C19" s="3" t="s">
        <v>10</v>
      </c>
    </row>
    <row r="20" spans="1:3" ht="15.75">
      <c r="A20" s="2" t="s">
        <v>2</v>
      </c>
      <c r="B20" s="6">
        <v>6</v>
      </c>
      <c r="C20" s="3" t="s">
        <v>10</v>
      </c>
    </row>
    <row r="21" spans="1:3" ht="15.75">
      <c r="A21" s="2" t="s">
        <v>3</v>
      </c>
      <c r="B21" s="6">
        <v>6</v>
      </c>
      <c r="C21" s="3" t="s">
        <v>10</v>
      </c>
    </row>
    <row r="22" spans="1:3" ht="15.75">
      <c r="A22" s="2" t="s">
        <v>4</v>
      </c>
      <c r="B22" s="6">
        <v>6</v>
      </c>
      <c r="C22" s="3" t="s">
        <v>10</v>
      </c>
    </row>
    <row r="23" spans="1:3" ht="15.75">
      <c r="A23" s="2" t="s">
        <v>5</v>
      </c>
      <c r="B23" s="6">
        <v>6</v>
      </c>
      <c r="C23" s="3" t="s">
        <v>10</v>
      </c>
    </row>
    <row r="24" spans="1:3" ht="15.75">
      <c r="A24" s="2" t="s">
        <v>6</v>
      </c>
      <c r="B24" s="6">
        <v>6</v>
      </c>
      <c r="C24" s="3" t="s">
        <v>10</v>
      </c>
    </row>
    <row r="25" spans="1:3" ht="15.75">
      <c r="A25" s="2" t="s">
        <v>7</v>
      </c>
      <c r="B25" s="6">
        <v>7.5</v>
      </c>
      <c r="C25" s="3" t="s">
        <v>10</v>
      </c>
    </row>
    <row r="26" spans="1:3" ht="15.75">
      <c r="A26" s="2" t="s">
        <v>8</v>
      </c>
      <c r="B26" s="6">
        <v>8</v>
      </c>
      <c r="C26" s="3" t="s">
        <v>10</v>
      </c>
    </row>
    <row r="27" spans="1:3" ht="15.75">
      <c r="A27" s="2" t="s">
        <v>9</v>
      </c>
      <c r="B27" s="6">
        <v>15</v>
      </c>
      <c r="C27" s="3" t="s">
        <v>15</v>
      </c>
    </row>
    <row r="30" spans="1:3" ht="15.75">
      <c r="A30" s="42" t="s">
        <v>17</v>
      </c>
      <c r="B30" s="43"/>
      <c r="C30" s="44"/>
    </row>
    <row r="32" spans="1:3" ht="15.75">
      <c r="A32" s="2" t="s">
        <v>18</v>
      </c>
      <c r="B32" s="6">
        <v>6.5</v>
      </c>
      <c r="C32" s="3" t="s">
        <v>10</v>
      </c>
    </row>
    <row r="33" spans="1:3" ht="15.75">
      <c r="A33" s="2" t="s">
        <v>20</v>
      </c>
      <c r="B33" s="6">
        <v>6.5</v>
      </c>
      <c r="C33" s="3" t="s">
        <v>10</v>
      </c>
    </row>
    <row r="34" spans="1:3" ht="15.75">
      <c r="A34" s="2" t="s">
        <v>19</v>
      </c>
      <c r="B34" s="6">
        <v>6.5</v>
      </c>
      <c r="C34" s="3" t="s">
        <v>10</v>
      </c>
    </row>
    <row r="35" spans="1:3" ht="15.75">
      <c r="A35" s="2" t="s">
        <v>21</v>
      </c>
      <c r="B35" s="6">
        <v>6.5</v>
      </c>
      <c r="C35" s="3" t="s">
        <v>10</v>
      </c>
    </row>
    <row r="37" spans="1:3" ht="17.25">
      <c r="A37" s="7"/>
      <c r="B37" s="8"/>
      <c r="C37" s="9"/>
    </row>
    <row r="38" ht="17.25">
      <c r="C38" s="9"/>
    </row>
    <row r="41" spans="1:3" ht="17.25">
      <c r="A41" s="7"/>
      <c r="B41" s="8"/>
      <c r="C41" s="9"/>
    </row>
    <row r="42" ht="17.25">
      <c r="C42" s="9"/>
    </row>
    <row r="45" spans="1:3" ht="15.75">
      <c r="A45" s="1"/>
      <c r="B45" s="1"/>
      <c r="C45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4" ht="16.5" thickBot="1"/>
    <row r="55" spans="1:3" ht="15.75">
      <c r="A55" s="45" t="s">
        <v>16</v>
      </c>
      <c r="B55" s="46"/>
      <c r="C55" s="47"/>
    </row>
    <row r="56" spans="1:3" ht="15.75">
      <c r="A56" s="48"/>
      <c r="B56" s="49"/>
      <c r="C56" s="50"/>
    </row>
    <row r="57" spans="1:3" ht="16.5" thickBot="1">
      <c r="A57" s="51"/>
      <c r="B57" s="52"/>
      <c r="C57" s="53"/>
    </row>
    <row r="59" spans="1:3" ht="15.75">
      <c r="A59" s="5" t="s">
        <v>71</v>
      </c>
      <c r="B59" s="54" t="s">
        <v>11</v>
      </c>
      <c r="C59" s="54"/>
    </row>
    <row r="62" spans="1:3" ht="15.75">
      <c r="A62" s="42" t="s">
        <v>28</v>
      </c>
      <c r="B62" s="43"/>
      <c r="C62" s="44"/>
    </row>
    <row r="64" spans="1:3" ht="15.75">
      <c r="A64" s="2" t="s">
        <v>1</v>
      </c>
      <c r="B64" s="6">
        <v>6</v>
      </c>
      <c r="C64" s="3" t="s">
        <v>10</v>
      </c>
    </row>
    <row r="65" spans="1:3" ht="15.75">
      <c r="A65" s="2" t="s">
        <v>2</v>
      </c>
      <c r="B65" s="6">
        <v>6.5</v>
      </c>
      <c r="C65" s="3" t="s">
        <v>10</v>
      </c>
    </row>
    <row r="66" spans="1:3" ht="15.75">
      <c r="A66" s="2" t="s">
        <v>3</v>
      </c>
      <c r="B66" s="6">
        <v>6</v>
      </c>
      <c r="C66" s="3" t="s">
        <v>10</v>
      </c>
    </row>
    <row r="67" spans="1:3" ht="15.75">
      <c r="A67" s="2" t="s">
        <v>4</v>
      </c>
      <c r="B67" s="6">
        <v>6.5</v>
      </c>
      <c r="C67" s="3" t="s">
        <v>10</v>
      </c>
    </row>
    <row r="68" spans="1:3" ht="15.75">
      <c r="A68" s="2" t="s">
        <v>5</v>
      </c>
      <c r="B68" s="6">
        <v>6</v>
      </c>
      <c r="C68" s="3" t="s">
        <v>10</v>
      </c>
    </row>
    <row r="69" spans="1:3" ht="15.75">
      <c r="A69" s="2" t="s">
        <v>6</v>
      </c>
      <c r="B69" s="6">
        <v>5.5</v>
      </c>
      <c r="C69" s="3" t="s">
        <v>10</v>
      </c>
    </row>
    <row r="70" spans="1:3" ht="15.75">
      <c r="A70" s="2" t="s">
        <v>7</v>
      </c>
      <c r="B70" s="6">
        <v>7</v>
      </c>
      <c r="C70" s="3" t="s">
        <v>10</v>
      </c>
    </row>
    <row r="71" spans="1:3" ht="15.75">
      <c r="A71" s="2" t="s">
        <v>8</v>
      </c>
      <c r="B71" s="6">
        <v>8</v>
      </c>
      <c r="C71" s="3" t="s">
        <v>10</v>
      </c>
    </row>
    <row r="72" spans="1:3" ht="15.75">
      <c r="A72" s="2" t="s">
        <v>9</v>
      </c>
      <c r="B72" s="6">
        <v>14</v>
      </c>
      <c r="C72" s="3" t="s">
        <v>15</v>
      </c>
    </row>
    <row r="75" spans="1:3" ht="15.75">
      <c r="A75" s="42" t="s">
        <v>17</v>
      </c>
      <c r="B75" s="43"/>
      <c r="C75" s="44"/>
    </row>
    <row r="77" spans="1:3" ht="15.75">
      <c r="A77" s="2" t="s">
        <v>18</v>
      </c>
      <c r="B77" s="6">
        <v>6</v>
      </c>
      <c r="C77" s="3" t="s">
        <v>10</v>
      </c>
    </row>
    <row r="78" spans="1:3" ht="15.75">
      <c r="A78" s="2" t="s">
        <v>20</v>
      </c>
      <c r="B78" s="6">
        <v>6</v>
      </c>
      <c r="C78" s="3" t="s">
        <v>10</v>
      </c>
    </row>
    <row r="79" spans="1:3" ht="15.75">
      <c r="A79" s="2" t="s">
        <v>19</v>
      </c>
      <c r="B79" s="6">
        <v>6.5</v>
      </c>
      <c r="C79" s="3" t="s">
        <v>10</v>
      </c>
    </row>
    <row r="80" spans="1:3" ht="15.75">
      <c r="A80" s="2" t="s">
        <v>21</v>
      </c>
      <c r="B80" s="6">
        <v>6</v>
      </c>
      <c r="C80" s="3" t="s">
        <v>10</v>
      </c>
    </row>
    <row r="82" spans="1:3" ht="17.25">
      <c r="A82" s="7"/>
      <c r="B82" s="8"/>
      <c r="C82" s="9"/>
    </row>
    <row r="83" ht="17.25">
      <c r="C83" s="9"/>
    </row>
    <row r="86" spans="1:3" ht="17.25">
      <c r="A86" s="7"/>
      <c r="B86" s="8"/>
      <c r="C86" s="9"/>
    </row>
    <row r="87" ht="17.25">
      <c r="C87" s="9"/>
    </row>
    <row r="90" spans="1:3" ht="15.75">
      <c r="A90" s="1"/>
      <c r="B90" s="1"/>
      <c r="C90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9" ht="16.5" thickBot="1"/>
    <row r="100" spans="1:3" ht="15.75">
      <c r="A100" s="45" t="s">
        <v>16</v>
      </c>
      <c r="B100" s="46"/>
      <c r="C100" s="47"/>
    </row>
    <row r="101" spans="1:3" ht="15.75">
      <c r="A101" s="48"/>
      <c r="B101" s="49"/>
      <c r="C101" s="50"/>
    </row>
    <row r="102" spans="1:3" ht="16.5" thickBot="1">
      <c r="A102" s="51"/>
      <c r="B102" s="52"/>
      <c r="C102" s="53"/>
    </row>
    <row r="104" spans="1:3" ht="15.75">
      <c r="A104" s="5" t="s">
        <v>71</v>
      </c>
      <c r="B104" s="54" t="s">
        <v>25</v>
      </c>
      <c r="C104" s="54"/>
    </row>
    <row r="107" spans="1:3" ht="15.75">
      <c r="A107" s="42" t="s">
        <v>28</v>
      </c>
      <c r="B107" s="43"/>
      <c r="C107" s="44"/>
    </row>
    <row r="109" spans="1:3" ht="15.75">
      <c r="A109" s="2" t="s">
        <v>1</v>
      </c>
      <c r="B109" s="6">
        <v>6</v>
      </c>
      <c r="C109" s="3" t="s">
        <v>10</v>
      </c>
    </row>
    <row r="110" spans="1:3" ht="15.75">
      <c r="A110" s="2" t="s">
        <v>2</v>
      </c>
      <c r="B110" s="6">
        <v>6.5</v>
      </c>
      <c r="C110" s="3" t="s">
        <v>10</v>
      </c>
    </row>
    <row r="111" spans="1:3" ht="15.75">
      <c r="A111" s="2" t="s">
        <v>3</v>
      </c>
      <c r="B111" s="6">
        <v>5.5</v>
      </c>
      <c r="C111" s="3" t="s">
        <v>10</v>
      </c>
    </row>
    <row r="112" spans="1:3" ht="15.75">
      <c r="A112" s="2" t="s">
        <v>4</v>
      </c>
      <c r="B112" s="6">
        <v>6</v>
      </c>
      <c r="C112" s="3" t="s">
        <v>10</v>
      </c>
    </row>
    <row r="113" spans="1:3" ht="15.75">
      <c r="A113" s="2" t="s">
        <v>5</v>
      </c>
      <c r="B113" s="6">
        <v>6.5</v>
      </c>
      <c r="C113" s="3" t="s">
        <v>10</v>
      </c>
    </row>
    <row r="114" spans="1:3" ht="15.75">
      <c r="A114" s="2" t="s">
        <v>6</v>
      </c>
      <c r="B114" s="6">
        <v>6</v>
      </c>
      <c r="C114" s="3" t="s">
        <v>10</v>
      </c>
    </row>
    <row r="115" spans="1:3" ht="15.75">
      <c r="A115" s="2" t="s">
        <v>7</v>
      </c>
      <c r="B115" s="6">
        <v>6.5</v>
      </c>
      <c r="C115" s="3" t="s">
        <v>10</v>
      </c>
    </row>
    <row r="116" spans="1:3" ht="15.75">
      <c r="A116" s="2" t="s">
        <v>8</v>
      </c>
      <c r="B116" s="6">
        <v>7.5</v>
      </c>
      <c r="C116" s="3" t="s">
        <v>10</v>
      </c>
    </row>
    <row r="117" spans="1:3" ht="15.75">
      <c r="A117" s="2" t="s">
        <v>9</v>
      </c>
      <c r="B117" s="6">
        <v>15</v>
      </c>
      <c r="C117" s="3" t="s">
        <v>15</v>
      </c>
    </row>
    <row r="120" spans="1:3" ht="15.75">
      <c r="A120" s="42" t="s">
        <v>17</v>
      </c>
      <c r="B120" s="43"/>
      <c r="C120" s="44"/>
    </row>
    <row r="122" spans="1:3" ht="15.75">
      <c r="A122" s="2" t="s">
        <v>18</v>
      </c>
      <c r="B122" s="6">
        <v>6</v>
      </c>
      <c r="C122" s="3" t="s">
        <v>10</v>
      </c>
    </row>
    <row r="123" spans="1:3" ht="15.75">
      <c r="A123" s="2" t="s">
        <v>20</v>
      </c>
      <c r="B123" s="6">
        <v>6</v>
      </c>
      <c r="C123" s="3" t="s">
        <v>10</v>
      </c>
    </row>
    <row r="124" spans="1:3" ht="15.75">
      <c r="A124" s="2" t="s">
        <v>19</v>
      </c>
      <c r="B124" s="6">
        <v>6.5</v>
      </c>
      <c r="C124" s="3" t="s">
        <v>10</v>
      </c>
    </row>
    <row r="125" spans="1:3" ht="15.75">
      <c r="A125" s="2" t="s">
        <v>21</v>
      </c>
      <c r="B125" s="6">
        <v>6.5</v>
      </c>
      <c r="C125" s="3" t="s">
        <v>10</v>
      </c>
    </row>
    <row r="127" spans="1:3" ht="17.25">
      <c r="A127" s="7"/>
      <c r="B127" s="8"/>
      <c r="C127" s="9"/>
    </row>
    <row r="128" ht="17.25">
      <c r="C128" s="9"/>
    </row>
    <row r="131" spans="1:3" ht="17.25">
      <c r="A131" s="7"/>
      <c r="B131" s="8"/>
      <c r="C131" s="9"/>
    </row>
    <row r="132" ht="17.25">
      <c r="C132" s="9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41" ht="16.5" thickBot="1"/>
    <row r="142" spans="1:3" ht="15.75">
      <c r="A142" s="45" t="s">
        <v>22</v>
      </c>
      <c r="B142" s="46"/>
      <c r="C142" s="47"/>
    </row>
    <row r="143" spans="1:3" ht="15.75">
      <c r="A143" s="48"/>
      <c r="B143" s="49"/>
      <c r="C143" s="50"/>
    </row>
    <row r="144" spans="1:3" ht="16.5" thickBot="1">
      <c r="A144" s="51"/>
      <c r="B144" s="52"/>
      <c r="C144" s="53"/>
    </row>
    <row r="145" spans="1:3" ht="15.75">
      <c r="A145" s="4"/>
      <c r="B145" s="4"/>
      <c r="C145" s="4"/>
    </row>
    <row r="147" ht="15.75">
      <c r="A147" s="5" t="s">
        <v>71</v>
      </c>
    </row>
    <row r="148" spans="1:3" ht="15.75">
      <c r="A148" s="5" t="s">
        <v>72</v>
      </c>
      <c r="B148" s="54"/>
      <c r="C148" s="54"/>
    </row>
    <row r="149" ht="15.75">
      <c r="A149" s="2" t="s">
        <v>50</v>
      </c>
    </row>
    <row r="151" spans="1:3" ht="15.75">
      <c r="A151" s="42" t="s">
        <v>28</v>
      </c>
      <c r="B151" s="43"/>
      <c r="C151" s="44"/>
    </row>
    <row r="153" spans="1:3" ht="15.75">
      <c r="A153" s="2" t="s">
        <v>1</v>
      </c>
      <c r="B153" s="10">
        <f>SUM(B19+B64+B109)/3</f>
        <v>6.166666666666667</v>
      </c>
      <c r="C153" s="3" t="s">
        <v>10</v>
      </c>
    </row>
    <row r="154" spans="1:3" ht="15.75">
      <c r="A154" s="2" t="s">
        <v>2</v>
      </c>
      <c r="B154" s="10">
        <f aca="true" t="shared" si="0" ref="B154:B161">SUM(B20+B65+B110)/3</f>
        <v>6.333333333333333</v>
      </c>
      <c r="C154" s="3" t="s">
        <v>10</v>
      </c>
    </row>
    <row r="155" spans="1:3" ht="15.75">
      <c r="A155" s="2" t="s">
        <v>3</v>
      </c>
      <c r="B155" s="10">
        <f t="shared" si="0"/>
        <v>5.833333333333333</v>
      </c>
      <c r="C155" s="3" t="s">
        <v>10</v>
      </c>
    </row>
    <row r="156" spans="1:3" ht="15.75">
      <c r="A156" s="2" t="s">
        <v>4</v>
      </c>
      <c r="B156" s="10">
        <f t="shared" si="0"/>
        <v>6.166666666666667</v>
      </c>
      <c r="C156" s="3" t="s">
        <v>10</v>
      </c>
    </row>
    <row r="157" spans="1:3" ht="15.75">
      <c r="A157" s="2" t="s">
        <v>5</v>
      </c>
      <c r="B157" s="10">
        <f t="shared" si="0"/>
        <v>6.166666666666667</v>
      </c>
      <c r="C157" s="3" t="s">
        <v>10</v>
      </c>
    </row>
    <row r="158" spans="1:3" ht="15.75">
      <c r="A158" s="2" t="s">
        <v>6</v>
      </c>
      <c r="B158" s="10">
        <f t="shared" si="0"/>
        <v>5.833333333333333</v>
      </c>
      <c r="C158" s="3" t="s">
        <v>10</v>
      </c>
    </row>
    <row r="159" spans="1:3" ht="15.75">
      <c r="A159" s="2" t="s">
        <v>7</v>
      </c>
      <c r="B159" s="10">
        <f t="shared" si="0"/>
        <v>7</v>
      </c>
      <c r="C159" s="3" t="s">
        <v>10</v>
      </c>
    </row>
    <row r="160" spans="1:3" ht="15.75">
      <c r="A160" s="2" t="s">
        <v>8</v>
      </c>
      <c r="B160" s="10">
        <f t="shared" si="0"/>
        <v>7.833333333333333</v>
      </c>
      <c r="C160" s="3" t="s">
        <v>10</v>
      </c>
    </row>
    <row r="161" spans="1:3" ht="15.75">
      <c r="A161" s="2" t="s">
        <v>9</v>
      </c>
      <c r="B161" s="10">
        <f t="shared" si="0"/>
        <v>14.666666666666666</v>
      </c>
      <c r="C161" s="3" t="s">
        <v>15</v>
      </c>
    </row>
    <row r="162" ht="15.75">
      <c r="B162" s="10"/>
    </row>
    <row r="163" spans="1:3" ht="15.75">
      <c r="A163" s="7" t="s">
        <v>29</v>
      </c>
      <c r="B163" s="16">
        <f>SUM(B153:B162)</f>
        <v>66</v>
      </c>
      <c r="C163" s="8" t="s">
        <v>13</v>
      </c>
    </row>
    <row r="165" spans="1:3" ht="15.75">
      <c r="A165" s="42" t="s">
        <v>17</v>
      </c>
      <c r="B165" s="43"/>
      <c r="C165" s="44"/>
    </row>
    <row r="167" spans="1:3" ht="15.75">
      <c r="A167" s="2" t="s">
        <v>18</v>
      </c>
      <c r="B167" s="10">
        <f>SUM(B32+B77+B122)/3</f>
        <v>6.166666666666667</v>
      </c>
      <c r="C167" s="3" t="s">
        <v>10</v>
      </c>
    </row>
    <row r="168" spans="1:3" ht="15.75">
      <c r="A168" s="2" t="s">
        <v>20</v>
      </c>
      <c r="B168" s="10">
        <f>SUM(B33+B78+B123)/3</f>
        <v>6.166666666666667</v>
      </c>
      <c r="C168" s="3" t="s">
        <v>10</v>
      </c>
    </row>
    <row r="169" spans="1:3" ht="15.75">
      <c r="A169" s="2" t="s">
        <v>19</v>
      </c>
      <c r="B169" s="10">
        <f>SUM(B34+B79+B124)/3</f>
        <v>6.5</v>
      </c>
      <c r="C169" s="3" t="s">
        <v>10</v>
      </c>
    </row>
    <row r="170" spans="1:3" ht="15.75">
      <c r="A170" s="2" t="s">
        <v>21</v>
      </c>
      <c r="B170" s="10">
        <f>SUM(B35+B80+B125)/3</f>
        <v>6.333333333333333</v>
      </c>
      <c r="C170" s="3" t="s">
        <v>10</v>
      </c>
    </row>
    <row r="172" spans="1:3" ht="15.75">
      <c r="A172" s="7" t="s">
        <v>30</v>
      </c>
      <c r="B172" s="16">
        <f>SUM(B167:B171)</f>
        <v>25.166666666666668</v>
      </c>
      <c r="C172" s="8" t="s">
        <v>31</v>
      </c>
    </row>
    <row r="174" ht="16.5" thickBot="1"/>
    <row r="175" spans="1:3" ht="18" customHeight="1" thickBot="1">
      <c r="A175" s="11" t="s">
        <v>12</v>
      </c>
      <c r="B175" s="12">
        <f>SUM(B163+B172)</f>
        <v>91.16666666666667</v>
      </c>
      <c r="C175" s="13" t="s">
        <v>23</v>
      </c>
    </row>
    <row r="176" spans="1:3" ht="7.5" customHeight="1" thickBot="1">
      <c r="A176" s="11"/>
      <c r="B176" s="14"/>
      <c r="C176" s="15"/>
    </row>
    <row r="177" spans="1:3" ht="18" customHeight="1" thickBot="1">
      <c r="A177" s="11" t="s">
        <v>14</v>
      </c>
      <c r="B177" s="12">
        <f>B175/7</f>
        <v>13.023809523809524</v>
      </c>
      <c r="C177" s="13" t="s">
        <v>15</v>
      </c>
    </row>
  </sheetData>
  <sheetProtection/>
  <mergeCells count="16">
    <mergeCell ref="A142:C144"/>
    <mergeCell ref="B148:C148"/>
    <mergeCell ref="A151:C151"/>
    <mergeCell ref="A165:C165"/>
    <mergeCell ref="A100:C102"/>
    <mergeCell ref="B104:C104"/>
    <mergeCell ref="A107:C107"/>
    <mergeCell ref="A120:C120"/>
    <mergeCell ref="A55:C57"/>
    <mergeCell ref="B59:C59"/>
    <mergeCell ref="A62:C62"/>
    <mergeCell ref="A75:C75"/>
    <mergeCell ref="A10:C12"/>
    <mergeCell ref="B14:C14"/>
    <mergeCell ref="A17:C17"/>
    <mergeCell ref="A30:C30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4:C177"/>
  <sheetViews>
    <sheetView zoomScalePageLayoutView="0" workbookViewId="0" topLeftCell="A158">
      <selection activeCell="B150" sqref="B150"/>
    </sheetView>
  </sheetViews>
  <sheetFormatPr defaultColWidth="11.421875" defaultRowHeight="12.75"/>
  <cols>
    <col min="1" max="1" width="74.421875" style="2" customWidth="1"/>
    <col min="2" max="3" width="6.00390625" style="3" customWidth="1"/>
    <col min="4" max="16384" width="11.421875" style="2" customWidth="1"/>
  </cols>
  <sheetData>
    <row r="4" spans="1:3" ht="15.75">
      <c r="A4" s="1"/>
      <c r="B4" s="1"/>
      <c r="C4" s="1"/>
    </row>
    <row r="5" spans="1:3" ht="15.75">
      <c r="A5" s="1"/>
      <c r="B5" s="1"/>
      <c r="C5" s="1"/>
    </row>
    <row r="9" ht="16.5" thickBot="1"/>
    <row r="10" spans="1:3" ht="15.75">
      <c r="A10" s="45" t="s">
        <v>16</v>
      </c>
      <c r="B10" s="46"/>
      <c r="C10" s="47"/>
    </row>
    <row r="11" spans="1:3" ht="15.75">
      <c r="A11" s="48"/>
      <c r="B11" s="49"/>
      <c r="C11" s="50"/>
    </row>
    <row r="12" spans="1:3" ht="16.5" thickBot="1">
      <c r="A12" s="51"/>
      <c r="B12" s="52"/>
      <c r="C12" s="53"/>
    </row>
    <row r="14" spans="1:3" ht="15.75">
      <c r="A14" s="5" t="s">
        <v>73</v>
      </c>
      <c r="B14" s="54" t="s">
        <v>0</v>
      </c>
      <c r="C14" s="54"/>
    </row>
    <row r="17" spans="1:3" ht="15.75">
      <c r="A17" s="42" t="s">
        <v>28</v>
      </c>
      <c r="B17" s="43"/>
      <c r="C17" s="44"/>
    </row>
    <row r="19" spans="1:3" ht="15.75">
      <c r="A19" s="2" t="s">
        <v>1</v>
      </c>
      <c r="B19" s="6">
        <v>6.5</v>
      </c>
      <c r="C19" s="3" t="s">
        <v>10</v>
      </c>
    </row>
    <row r="20" spans="1:3" ht="15.75">
      <c r="A20" s="2" t="s">
        <v>2</v>
      </c>
      <c r="B20" s="6">
        <v>6.5</v>
      </c>
      <c r="C20" s="3" t="s">
        <v>10</v>
      </c>
    </row>
    <row r="21" spans="1:3" ht="15.75">
      <c r="A21" s="2" t="s">
        <v>3</v>
      </c>
      <c r="B21" s="6">
        <v>6</v>
      </c>
      <c r="C21" s="3" t="s">
        <v>10</v>
      </c>
    </row>
    <row r="22" spans="1:3" ht="15.75">
      <c r="A22" s="2" t="s">
        <v>4</v>
      </c>
      <c r="B22" s="6">
        <v>6</v>
      </c>
      <c r="C22" s="3" t="s">
        <v>10</v>
      </c>
    </row>
    <row r="23" spans="1:3" ht="15.75">
      <c r="A23" s="2" t="s">
        <v>5</v>
      </c>
      <c r="B23" s="6">
        <v>6</v>
      </c>
      <c r="C23" s="3" t="s">
        <v>10</v>
      </c>
    </row>
    <row r="24" spans="1:3" ht="15.75">
      <c r="A24" s="2" t="s">
        <v>6</v>
      </c>
      <c r="B24" s="6">
        <v>5.5</v>
      </c>
      <c r="C24" s="3" t="s">
        <v>10</v>
      </c>
    </row>
    <row r="25" spans="1:3" ht="15.75">
      <c r="A25" s="2" t="s">
        <v>7</v>
      </c>
      <c r="B25" s="6">
        <v>7</v>
      </c>
      <c r="C25" s="3" t="s">
        <v>10</v>
      </c>
    </row>
    <row r="26" spans="1:3" ht="15.75">
      <c r="A26" s="2" t="s">
        <v>8</v>
      </c>
      <c r="B26" s="6">
        <v>8</v>
      </c>
      <c r="C26" s="3" t="s">
        <v>10</v>
      </c>
    </row>
    <row r="27" spans="1:3" ht="15.75">
      <c r="A27" s="2" t="s">
        <v>9</v>
      </c>
      <c r="B27" s="6">
        <v>16</v>
      </c>
      <c r="C27" s="3" t="s">
        <v>15</v>
      </c>
    </row>
    <row r="30" spans="1:3" ht="15.75">
      <c r="A30" s="42" t="s">
        <v>17</v>
      </c>
      <c r="B30" s="43"/>
      <c r="C30" s="44"/>
    </row>
    <row r="32" spans="1:3" ht="15.75">
      <c r="A32" s="2" t="s">
        <v>18</v>
      </c>
      <c r="B32" s="6">
        <v>6</v>
      </c>
      <c r="C32" s="3" t="s">
        <v>10</v>
      </c>
    </row>
    <row r="33" spans="1:3" ht="15.75">
      <c r="A33" s="2" t="s">
        <v>20</v>
      </c>
      <c r="B33" s="6">
        <v>6</v>
      </c>
      <c r="C33" s="3" t="s">
        <v>10</v>
      </c>
    </row>
    <row r="34" spans="1:3" ht="15.75">
      <c r="A34" s="2" t="s">
        <v>19</v>
      </c>
      <c r="B34" s="6">
        <v>6</v>
      </c>
      <c r="C34" s="3" t="s">
        <v>10</v>
      </c>
    </row>
    <row r="35" spans="1:3" ht="15.75">
      <c r="A35" s="2" t="s">
        <v>21</v>
      </c>
      <c r="B35" s="6">
        <v>6.5</v>
      </c>
      <c r="C35" s="3" t="s">
        <v>10</v>
      </c>
    </row>
    <row r="37" spans="1:3" ht="17.25">
      <c r="A37" s="7"/>
      <c r="B37" s="8"/>
      <c r="C37" s="9"/>
    </row>
    <row r="38" ht="17.25">
      <c r="C38" s="9"/>
    </row>
    <row r="41" spans="1:3" ht="17.25">
      <c r="A41" s="7"/>
      <c r="B41" s="8"/>
      <c r="C41" s="9"/>
    </row>
    <row r="42" ht="17.25">
      <c r="C42" s="9"/>
    </row>
    <row r="45" spans="1:3" ht="15.75">
      <c r="A45" s="1"/>
      <c r="B45" s="1"/>
      <c r="C45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4" ht="16.5" thickBot="1"/>
    <row r="55" spans="1:3" ht="15.75">
      <c r="A55" s="45" t="s">
        <v>16</v>
      </c>
      <c r="B55" s="46"/>
      <c r="C55" s="47"/>
    </row>
    <row r="56" spans="1:3" ht="15.75">
      <c r="A56" s="48"/>
      <c r="B56" s="49"/>
      <c r="C56" s="50"/>
    </row>
    <row r="57" spans="1:3" ht="16.5" thickBot="1">
      <c r="A57" s="51"/>
      <c r="B57" s="52"/>
      <c r="C57" s="53"/>
    </row>
    <row r="59" spans="1:3" ht="15.75">
      <c r="A59" s="5" t="s">
        <v>73</v>
      </c>
      <c r="B59" s="54" t="s">
        <v>11</v>
      </c>
      <c r="C59" s="54"/>
    </row>
    <row r="62" spans="1:3" ht="15.75">
      <c r="A62" s="42" t="s">
        <v>28</v>
      </c>
      <c r="B62" s="43"/>
      <c r="C62" s="44"/>
    </row>
    <row r="64" spans="1:3" ht="15.75">
      <c r="A64" s="2" t="s">
        <v>1</v>
      </c>
      <c r="B64" s="6">
        <v>6.5</v>
      </c>
      <c r="C64" s="3" t="s">
        <v>10</v>
      </c>
    </row>
    <row r="65" spans="1:3" ht="15.75">
      <c r="A65" s="2" t="s">
        <v>2</v>
      </c>
      <c r="B65" s="6">
        <v>6.5</v>
      </c>
      <c r="C65" s="3" t="s">
        <v>10</v>
      </c>
    </row>
    <row r="66" spans="1:3" ht="15.75">
      <c r="A66" s="2" t="s">
        <v>3</v>
      </c>
      <c r="B66" s="6">
        <v>6</v>
      </c>
      <c r="C66" s="3" t="s">
        <v>10</v>
      </c>
    </row>
    <row r="67" spans="1:3" ht="15.75">
      <c r="A67" s="2" t="s">
        <v>4</v>
      </c>
      <c r="B67" s="6">
        <v>6</v>
      </c>
      <c r="C67" s="3" t="s">
        <v>10</v>
      </c>
    </row>
    <row r="68" spans="1:3" ht="15.75">
      <c r="A68" s="2" t="s">
        <v>5</v>
      </c>
      <c r="B68" s="6">
        <v>6.5</v>
      </c>
      <c r="C68" s="3" t="s">
        <v>10</v>
      </c>
    </row>
    <row r="69" spans="1:3" ht="15.75">
      <c r="A69" s="2" t="s">
        <v>6</v>
      </c>
      <c r="B69" s="6">
        <v>6</v>
      </c>
      <c r="C69" s="3" t="s">
        <v>10</v>
      </c>
    </row>
    <row r="70" spans="1:3" ht="15.75">
      <c r="A70" s="2" t="s">
        <v>7</v>
      </c>
      <c r="B70" s="6">
        <v>7.5</v>
      </c>
      <c r="C70" s="3" t="s">
        <v>10</v>
      </c>
    </row>
    <row r="71" spans="1:3" ht="15.75">
      <c r="A71" s="2" t="s">
        <v>8</v>
      </c>
      <c r="B71" s="6">
        <v>8</v>
      </c>
      <c r="C71" s="3" t="s">
        <v>10</v>
      </c>
    </row>
    <row r="72" spans="1:3" ht="15.75">
      <c r="A72" s="2" t="s">
        <v>9</v>
      </c>
      <c r="B72" s="6">
        <v>16</v>
      </c>
      <c r="C72" s="3" t="s">
        <v>15</v>
      </c>
    </row>
    <row r="75" spans="1:3" ht="15.75">
      <c r="A75" s="42" t="s">
        <v>17</v>
      </c>
      <c r="B75" s="43"/>
      <c r="C75" s="44"/>
    </row>
    <row r="77" spans="1:3" ht="15.75">
      <c r="A77" s="2" t="s">
        <v>18</v>
      </c>
      <c r="B77" s="6">
        <v>5.5</v>
      </c>
      <c r="C77" s="3" t="s">
        <v>10</v>
      </c>
    </row>
    <row r="78" spans="1:3" ht="15.75">
      <c r="A78" s="2" t="s">
        <v>20</v>
      </c>
      <c r="B78" s="6">
        <v>5</v>
      </c>
      <c r="C78" s="3" t="s">
        <v>10</v>
      </c>
    </row>
    <row r="79" spans="1:3" ht="15.75">
      <c r="A79" s="2" t="s">
        <v>19</v>
      </c>
      <c r="B79" s="6">
        <v>6.5</v>
      </c>
      <c r="C79" s="3" t="s">
        <v>10</v>
      </c>
    </row>
    <row r="80" spans="1:3" ht="15.75">
      <c r="A80" s="2" t="s">
        <v>21</v>
      </c>
      <c r="B80" s="6">
        <v>6.5</v>
      </c>
      <c r="C80" s="3" t="s">
        <v>10</v>
      </c>
    </row>
    <row r="82" spans="1:3" ht="17.25">
      <c r="A82" s="7"/>
      <c r="B82" s="8"/>
      <c r="C82" s="9"/>
    </row>
    <row r="83" ht="17.25">
      <c r="C83" s="9"/>
    </row>
    <row r="86" spans="1:3" ht="17.25">
      <c r="A86" s="7"/>
      <c r="B86" s="8"/>
      <c r="C86" s="9"/>
    </row>
    <row r="87" ht="17.25">
      <c r="C87" s="9"/>
    </row>
    <row r="90" spans="1:3" ht="15.75">
      <c r="A90" s="1"/>
      <c r="B90" s="1"/>
      <c r="C90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9" ht="16.5" thickBot="1"/>
    <row r="100" spans="1:3" ht="15.75">
      <c r="A100" s="45" t="s">
        <v>16</v>
      </c>
      <c r="B100" s="46"/>
      <c r="C100" s="47"/>
    </row>
    <row r="101" spans="1:3" ht="15.75">
      <c r="A101" s="48"/>
      <c r="B101" s="49"/>
      <c r="C101" s="50"/>
    </row>
    <row r="102" spans="1:3" ht="16.5" thickBot="1">
      <c r="A102" s="51"/>
      <c r="B102" s="52"/>
      <c r="C102" s="53"/>
    </row>
    <row r="104" spans="1:3" ht="15.75">
      <c r="A104" s="5" t="s">
        <v>73</v>
      </c>
      <c r="B104" s="54" t="s">
        <v>25</v>
      </c>
      <c r="C104" s="54"/>
    </row>
    <row r="107" spans="1:3" ht="15.75">
      <c r="A107" s="42" t="s">
        <v>28</v>
      </c>
      <c r="B107" s="43"/>
      <c r="C107" s="44"/>
    </row>
    <row r="109" spans="1:3" ht="15.75">
      <c r="A109" s="2" t="s">
        <v>1</v>
      </c>
      <c r="B109" s="6">
        <v>6.5</v>
      </c>
      <c r="C109" s="3" t="s">
        <v>10</v>
      </c>
    </row>
    <row r="110" spans="1:3" ht="15.75">
      <c r="A110" s="2" t="s">
        <v>2</v>
      </c>
      <c r="B110" s="6">
        <v>6</v>
      </c>
      <c r="C110" s="3" t="s">
        <v>10</v>
      </c>
    </row>
    <row r="111" spans="1:3" ht="15.75">
      <c r="A111" s="2" t="s">
        <v>3</v>
      </c>
      <c r="B111" s="6">
        <v>6</v>
      </c>
      <c r="C111" s="3" t="s">
        <v>10</v>
      </c>
    </row>
    <row r="112" spans="1:3" ht="15.75">
      <c r="A112" s="2" t="s">
        <v>4</v>
      </c>
      <c r="B112" s="6">
        <v>7</v>
      </c>
      <c r="C112" s="3" t="s">
        <v>10</v>
      </c>
    </row>
    <row r="113" spans="1:3" ht="15.75">
      <c r="A113" s="2" t="s">
        <v>5</v>
      </c>
      <c r="B113" s="6">
        <v>6.5</v>
      </c>
      <c r="C113" s="3" t="s">
        <v>10</v>
      </c>
    </row>
    <row r="114" spans="1:3" ht="15.75">
      <c r="A114" s="2" t="s">
        <v>6</v>
      </c>
      <c r="B114" s="6">
        <v>5.5</v>
      </c>
      <c r="C114" s="3" t="s">
        <v>10</v>
      </c>
    </row>
    <row r="115" spans="1:3" ht="15.75">
      <c r="A115" s="2" t="s">
        <v>7</v>
      </c>
      <c r="B115" s="6">
        <v>7</v>
      </c>
      <c r="C115" s="3" t="s">
        <v>10</v>
      </c>
    </row>
    <row r="116" spans="1:3" ht="15.75">
      <c r="A116" s="2" t="s">
        <v>8</v>
      </c>
      <c r="B116" s="6">
        <v>8</v>
      </c>
      <c r="C116" s="3" t="s">
        <v>10</v>
      </c>
    </row>
    <row r="117" spans="1:3" ht="15.75">
      <c r="A117" s="2" t="s">
        <v>9</v>
      </c>
      <c r="B117" s="6">
        <v>16</v>
      </c>
      <c r="C117" s="3" t="s">
        <v>15</v>
      </c>
    </row>
    <row r="120" spans="1:3" ht="15.75">
      <c r="A120" s="42" t="s">
        <v>17</v>
      </c>
      <c r="B120" s="43"/>
      <c r="C120" s="44"/>
    </row>
    <row r="122" spans="1:3" ht="15.75">
      <c r="A122" s="2" t="s">
        <v>18</v>
      </c>
      <c r="B122" s="6">
        <v>5.5</v>
      </c>
      <c r="C122" s="3" t="s">
        <v>10</v>
      </c>
    </row>
    <row r="123" spans="1:3" ht="15.75">
      <c r="A123" s="2" t="s">
        <v>20</v>
      </c>
      <c r="B123" s="6">
        <v>5.5</v>
      </c>
      <c r="C123" s="3" t="s">
        <v>10</v>
      </c>
    </row>
    <row r="124" spans="1:3" ht="15.75">
      <c r="A124" s="2" t="s">
        <v>19</v>
      </c>
      <c r="B124" s="6">
        <v>6.5</v>
      </c>
      <c r="C124" s="3" t="s">
        <v>10</v>
      </c>
    </row>
    <row r="125" spans="1:3" ht="15.75">
      <c r="A125" s="2" t="s">
        <v>21</v>
      </c>
      <c r="B125" s="6">
        <v>6.5</v>
      </c>
      <c r="C125" s="3" t="s">
        <v>10</v>
      </c>
    </row>
    <row r="127" spans="1:3" ht="17.25">
      <c r="A127" s="7"/>
      <c r="B127" s="8"/>
      <c r="C127" s="9"/>
    </row>
    <row r="128" ht="17.25">
      <c r="C128" s="9"/>
    </row>
    <row r="131" spans="1:3" ht="17.25">
      <c r="A131" s="7"/>
      <c r="B131" s="8"/>
      <c r="C131" s="9"/>
    </row>
    <row r="132" ht="17.25">
      <c r="C132" s="9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41" ht="16.5" thickBot="1"/>
    <row r="142" spans="1:3" ht="15.75">
      <c r="A142" s="45" t="s">
        <v>22</v>
      </c>
      <c r="B142" s="46"/>
      <c r="C142" s="47"/>
    </row>
    <row r="143" spans="1:3" ht="15.75">
      <c r="A143" s="48"/>
      <c r="B143" s="49"/>
      <c r="C143" s="50"/>
    </row>
    <row r="144" spans="1:3" ht="16.5" thickBot="1">
      <c r="A144" s="51"/>
      <c r="B144" s="52"/>
      <c r="C144" s="53"/>
    </row>
    <row r="145" spans="1:3" ht="15.75">
      <c r="A145" s="4"/>
      <c r="B145" s="4"/>
      <c r="C145" s="4"/>
    </row>
    <row r="147" ht="15.75">
      <c r="A147" s="5" t="s">
        <v>73</v>
      </c>
    </row>
    <row r="148" spans="1:3" ht="15.75">
      <c r="A148" s="5" t="s">
        <v>74</v>
      </c>
      <c r="B148" s="54"/>
      <c r="C148" s="54"/>
    </row>
    <row r="149" ht="15.75">
      <c r="A149" s="2" t="s">
        <v>50</v>
      </c>
    </row>
    <row r="151" spans="1:3" ht="15.75">
      <c r="A151" s="42" t="s">
        <v>28</v>
      </c>
      <c r="B151" s="43"/>
      <c r="C151" s="44"/>
    </row>
    <row r="153" spans="1:3" ht="15.75">
      <c r="A153" s="2" t="s">
        <v>1</v>
      </c>
      <c r="B153" s="10">
        <f>SUM(B19+B64+B109)/3</f>
        <v>6.5</v>
      </c>
      <c r="C153" s="3" t="s">
        <v>10</v>
      </c>
    </row>
    <row r="154" spans="1:3" ht="15.75">
      <c r="A154" s="2" t="s">
        <v>2</v>
      </c>
      <c r="B154" s="10">
        <f aca="true" t="shared" si="0" ref="B154:B161">SUM(B20+B65+B110)/3</f>
        <v>6.333333333333333</v>
      </c>
      <c r="C154" s="3" t="s">
        <v>10</v>
      </c>
    </row>
    <row r="155" spans="1:3" ht="15.75">
      <c r="A155" s="2" t="s">
        <v>3</v>
      </c>
      <c r="B155" s="10">
        <f t="shared" si="0"/>
        <v>6</v>
      </c>
      <c r="C155" s="3" t="s">
        <v>10</v>
      </c>
    </row>
    <row r="156" spans="1:3" ht="15.75">
      <c r="A156" s="2" t="s">
        <v>4</v>
      </c>
      <c r="B156" s="10">
        <f t="shared" si="0"/>
        <v>6.333333333333333</v>
      </c>
      <c r="C156" s="3" t="s">
        <v>10</v>
      </c>
    </row>
    <row r="157" spans="1:3" ht="15.75">
      <c r="A157" s="2" t="s">
        <v>5</v>
      </c>
      <c r="B157" s="10">
        <f t="shared" si="0"/>
        <v>6.333333333333333</v>
      </c>
      <c r="C157" s="3" t="s">
        <v>10</v>
      </c>
    </row>
    <row r="158" spans="1:3" ht="15.75">
      <c r="A158" s="2" t="s">
        <v>6</v>
      </c>
      <c r="B158" s="10">
        <f t="shared" si="0"/>
        <v>5.666666666666667</v>
      </c>
      <c r="C158" s="3" t="s">
        <v>10</v>
      </c>
    </row>
    <row r="159" spans="1:3" ht="15.75">
      <c r="A159" s="2" t="s">
        <v>7</v>
      </c>
      <c r="B159" s="10">
        <f t="shared" si="0"/>
        <v>7.166666666666667</v>
      </c>
      <c r="C159" s="3" t="s">
        <v>10</v>
      </c>
    </row>
    <row r="160" spans="1:3" ht="15.75">
      <c r="A160" s="2" t="s">
        <v>8</v>
      </c>
      <c r="B160" s="10">
        <f t="shared" si="0"/>
        <v>8</v>
      </c>
      <c r="C160" s="3" t="s">
        <v>10</v>
      </c>
    </row>
    <row r="161" spans="1:3" ht="15.75">
      <c r="A161" s="2" t="s">
        <v>9</v>
      </c>
      <c r="B161" s="10">
        <f t="shared" si="0"/>
        <v>16</v>
      </c>
      <c r="C161" s="3" t="s">
        <v>15</v>
      </c>
    </row>
    <row r="162" ht="15.75">
      <c r="B162" s="10"/>
    </row>
    <row r="163" spans="1:3" ht="15.75">
      <c r="A163" s="7" t="s">
        <v>29</v>
      </c>
      <c r="B163" s="16">
        <f>SUM(B153:B162)</f>
        <v>68.33333333333333</v>
      </c>
      <c r="C163" s="8" t="s">
        <v>13</v>
      </c>
    </row>
    <row r="165" spans="1:3" ht="15.75">
      <c r="A165" s="42" t="s">
        <v>17</v>
      </c>
      <c r="B165" s="43"/>
      <c r="C165" s="44"/>
    </row>
    <row r="167" spans="1:3" ht="15.75">
      <c r="A167" s="2" t="s">
        <v>18</v>
      </c>
      <c r="B167" s="10">
        <f>SUM(B32+B77+B122)/3</f>
        <v>5.666666666666667</v>
      </c>
      <c r="C167" s="3" t="s">
        <v>10</v>
      </c>
    </row>
    <row r="168" spans="1:3" ht="15.75">
      <c r="A168" s="2" t="s">
        <v>20</v>
      </c>
      <c r="B168" s="10">
        <f>SUM(B33+B78+B123)/3</f>
        <v>5.5</v>
      </c>
      <c r="C168" s="3" t="s">
        <v>10</v>
      </c>
    </row>
    <row r="169" spans="1:3" ht="15.75">
      <c r="A169" s="2" t="s">
        <v>19</v>
      </c>
      <c r="B169" s="10">
        <f>SUM(B34+B79+B124)/3</f>
        <v>6.333333333333333</v>
      </c>
      <c r="C169" s="3" t="s">
        <v>10</v>
      </c>
    </row>
    <row r="170" spans="1:3" ht="15.75">
      <c r="A170" s="2" t="s">
        <v>21</v>
      </c>
      <c r="B170" s="10">
        <f>SUM(B35+B80+B125)/3</f>
        <v>6.5</v>
      </c>
      <c r="C170" s="3" t="s">
        <v>10</v>
      </c>
    </row>
    <row r="172" spans="1:3" ht="15.75">
      <c r="A172" s="7" t="s">
        <v>30</v>
      </c>
      <c r="B172" s="16">
        <f>SUM(B167:B171)</f>
        <v>24</v>
      </c>
      <c r="C172" s="8" t="s">
        <v>31</v>
      </c>
    </row>
    <row r="174" ht="16.5" thickBot="1"/>
    <row r="175" spans="1:3" ht="18" customHeight="1" thickBot="1">
      <c r="A175" s="11" t="s">
        <v>12</v>
      </c>
      <c r="B175" s="12">
        <f>SUM(B163+B172)</f>
        <v>92.33333333333333</v>
      </c>
      <c r="C175" s="13" t="s">
        <v>23</v>
      </c>
    </row>
    <row r="176" spans="1:3" ht="7.5" customHeight="1" thickBot="1">
      <c r="A176" s="11"/>
      <c r="B176" s="14"/>
      <c r="C176" s="15"/>
    </row>
    <row r="177" spans="1:3" ht="18" customHeight="1" thickBot="1">
      <c r="A177" s="11" t="s">
        <v>14</v>
      </c>
      <c r="B177" s="12">
        <f>B175/7</f>
        <v>13.19047619047619</v>
      </c>
      <c r="C177" s="13" t="s">
        <v>15</v>
      </c>
    </row>
  </sheetData>
  <sheetProtection/>
  <mergeCells count="16">
    <mergeCell ref="A142:C144"/>
    <mergeCell ref="B148:C148"/>
    <mergeCell ref="A151:C151"/>
    <mergeCell ref="A165:C165"/>
    <mergeCell ref="A100:C102"/>
    <mergeCell ref="B104:C104"/>
    <mergeCell ref="A107:C107"/>
    <mergeCell ref="A120:C120"/>
    <mergeCell ref="A55:C57"/>
    <mergeCell ref="B59:C59"/>
    <mergeCell ref="A62:C62"/>
    <mergeCell ref="A75:C75"/>
    <mergeCell ref="A10:C12"/>
    <mergeCell ref="B14:C14"/>
    <mergeCell ref="A17:C17"/>
    <mergeCell ref="A30:C30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4:C177"/>
  <sheetViews>
    <sheetView zoomScalePageLayoutView="0" workbookViewId="0" topLeftCell="A159">
      <selection activeCell="B129" sqref="B129"/>
    </sheetView>
  </sheetViews>
  <sheetFormatPr defaultColWidth="11.421875" defaultRowHeight="12.75"/>
  <cols>
    <col min="1" max="1" width="74.421875" style="2" customWidth="1"/>
    <col min="2" max="3" width="6.00390625" style="3" customWidth="1"/>
    <col min="4" max="16384" width="11.421875" style="2" customWidth="1"/>
  </cols>
  <sheetData>
    <row r="4" spans="1:3" ht="15.75">
      <c r="A4" s="1"/>
      <c r="B4" s="1"/>
      <c r="C4" s="1"/>
    </row>
    <row r="5" spans="1:3" ht="15.75">
      <c r="A5" s="1"/>
      <c r="B5" s="1"/>
      <c r="C5" s="1"/>
    </row>
    <row r="9" ht="16.5" thickBot="1"/>
    <row r="10" spans="1:3" ht="15.75">
      <c r="A10" s="45" t="s">
        <v>16</v>
      </c>
      <c r="B10" s="46"/>
      <c r="C10" s="47"/>
    </row>
    <row r="11" spans="1:3" ht="15.75">
      <c r="A11" s="48"/>
      <c r="B11" s="49"/>
      <c r="C11" s="50"/>
    </row>
    <row r="12" spans="1:3" ht="16.5" thickBot="1">
      <c r="A12" s="51"/>
      <c r="B12" s="52"/>
      <c r="C12" s="53"/>
    </row>
    <row r="14" spans="1:3" ht="15.75">
      <c r="A14" s="5" t="s">
        <v>75</v>
      </c>
      <c r="B14" s="54" t="s">
        <v>0</v>
      </c>
      <c r="C14" s="54"/>
    </row>
    <row r="17" spans="1:3" ht="15.75">
      <c r="A17" s="42" t="s">
        <v>28</v>
      </c>
      <c r="B17" s="43"/>
      <c r="C17" s="44"/>
    </row>
    <row r="19" spans="1:3" ht="15.75">
      <c r="A19" s="2" t="s">
        <v>1</v>
      </c>
      <c r="B19" s="6">
        <v>6</v>
      </c>
      <c r="C19" s="3" t="s">
        <v>10</v>
      </c>
    </row>
    <row r="20" spans="1:3" ht="15.75">
      <c r="A20" s="2" t="s">
        <v>2</v>
      </c>
      <c r="B20" s="6">
        <v>6</v>
      </c>
      <c r="C20" s="3" t="s">
        <v>10</v>
      </c>
    </row>
    <row r="21" spans="1:3" ht="15.75">
      <c r="A21" s="2" t="s">
        <v>3</v>
      </c>
      <c r="B21" s="6">
        <v>6</v>
      </c>
      <c r="C21" s="3" t="s">
        <v>10</v>
      </c>
    </row>
    <row r="22" spans="1:3" ht="15.75">
      <c r="A22" s="2" t="s">
        <v>4</v>
      </c>
      <c r="B22" s="6">
        <v>6</v>
      </c>
      <c r="C22" s="3" t="s">
        <v>10</v>
      </c>
    </row>
    <row r="23" spans="1:3" ht="15.75">
      <c r="A23" s="2" t="s">
        <v>5</v>
      </c>
      <c r="B23" s="6">
        <v>6.5</v>
      </c>
      <c r="C23" s="3" t="s">
        <v>10</v>
      </c>
    </row>
    <row r="24" spans="1:3" ht="15.75">
      <c r="A24" s="2" t="s">
        <v>6</v>
      </c>
      <c r="B24" s="6">
        <v>6.5</v>
      </c>
      <c r="C24" s="3" t="s">
        <v>10</v>
      </c>
    </row>
    <row r="25" spans="1:3" ht="15.75">
      <c r="A25" s="2" t="s">
        <v>7</v>
      </c>
      <c r="B25" s="6">
        <v>7</v>
      </c>
      <c r="C25" s="3" t="s">
        <v>10</v>
      </c>
    </row>
    <row r="26" spans="1:3" ht="15.75">
      <c r="A26" s="2" t="s">
        <v>8</v>
      </c>
      <c r="B26" s="6">
        <v>7</v>
      </c>
      <c r="C26" s="3" t="s">
        <v>10</v>
      </c>
    </row>
    <row r="27" spans="1:3" ht="15.75">
      <c r="A27" s="2" t="s">
        <v>9</v>
      </c>
      <c r="B27" s="6">
        <v>15</v>
      </c>
      <c r="C27" s="3" t="s">
        <v>15</v>
      </c>
    </row>
    <row r="30" spans="1:3" ht="15.75">
      <c r="A30" s="42" t="s">
        <v>17</v>
      </c>
      <c r="B30" s="43"/>
      <c r="C30" s="44"/>
    </row>
    <row r="32" spans="1:3" ht="15.75">
      <c r="A32" s="2" t="s">
        <v>18</v>
      </c>
      <c r="B32" s="6">
        <v>6</v>
      </c>
      <c r="C32" s="3" t="s">
        <v>10</v>
      </c>
    </row>
    <row r="33" spans="1:3" ht="15.75">
      <c r="A33" s="2" t="s">
        <v>20</v>
      </c>
      <c r="B33" s="6">
        <v>6</v>
      </c>
      <c r="C33" s="3" t="s">
        <v>10</v>
      </c>
    </row>
    <row r="34" spans="1:3" ht="15.75">
      <c r="A34" s="2" t="s">
        <v>19</v>
      </c>
      <c r="B34" s="6">
        <v>6</v>
      </c>
      <c r="C34" s="3" t="s">
        <v>10</v>
      </c>
    </row>
    <row r="35" spans="1:3" ht="15.75">
      <c r="A35" s="2" t="s">
        <v>21</v>
      </c>
      <c r="B35" s="6">
        <v>6.5</v>
      </c>
      <c r="C35" s="3" t="s">
        <v>10</v>
      </c>
    </row>
    <row r="37" spans="1:3" ht="17.25">
      <c r="A37" s="7"/>
      <c r="B37" s="8"/>
      <c r="C37" s="9"/>
    </row>
    <row r="38" ht="17.25">
      <c r="C38" s="9"/>
    </row>
    <row r="41" spans="1:3" ht="17.25">
      <c r="A41" s="7"/>
      <c r="B41" s="8"/>
      <c r="C41" s="9"/>
    </row>
    <row r="42" ht="17.25">
      <c r="C42" s="9"/>
    </row>
    <row r="45" spans="1:3" ht="15.75">
      <c r="A45" s="1"/>
      <c r="B45" s="1"/>
      <c r="C45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4" ht="16.5" thickBot="1"/>
    <row r="55" spans="1:3" ht="15.75">
      <c r="A55" s="45" t="s">
        <v>16</v>
      </c>
      <c r="B55" s="46"/>
      <c r="C55" s="47"/>
    </row>
    <row r="56" spans="1:3" ht="15.75">
      <c r="A56" s="48"/>
      <c r="B56" s="49"/>
      <c r="C56" s="50"/>
    </row>
    <row r="57" spans="1:3" ht="16.5" thickBot="1">
      <c r="A57" s="51"/>
      <c r="B57" s="52"/>
      <c r="C57" s="53"/>
    </row>
    <row r="59" spans="1:3" ht="15.75">
      <c r="A59" s="5" t="s">
        <v>75</v>
      </c>
      <c r="B59" s="54" t="s">
        <v>11</v>
      </c>
      <c r="C59" s="54"/>
    </row>
    <row r="62" spans="1:3" ht="15.75">
      <c r="A62" s="42" t="s">
        <v>28</v>
      </c>
      <c r="B62" s="43"/>
      <c r="C62" s="44"/>
    </row>
    <row r="64" spans="1:3" ht="15.75">
      <c r="A64" s="2" t="s">
        <v>1</v>
      </c>
      <c r="B64" s="6">
        <v>6</v>
      </c>
      <c r="C64" s="3" t="s">
        <v>10</v>
      </c>
    </row>
    <row r="65" spans="1:3" ht="15.75">
      <c r="A65" s="2" t="s">
        <v>2</v>
      </c>
      <c r="B65" s="6">
        <v>6.5</v>
      </c>
      <c r="C65" s="3" t="s">
        <v>10</v>
      </c>
    </row>
    <row r="66" spans="1:3" ht="15.75">
      <c r="A66" s="2" t="s">
        <v>3</v>
      </c>
      <c r="B66" s="6">
        <v>5</v>
      </c>
      <c r="C66" s="3" t="s">
        <v>10</v>
      </c>
    </row>
    <row r="67" spans="1:3" ht="15.75">
      <c r="A67" s="2" t="s">
        <v>4</v>
      </c>
      <c r="B67" s="6">
        <v>6.5</v>
      </c>
      <c r="C67" s="3" t="s">
        <v>10</v>
      </c>
    </row>
    <row r="68" spans="1:3" ht="15.75">
      <c r="A68" s="2" t="s">
        <v>5</v>
      </c>
      <c r="B68" s="6">
        <v>6.5</v>
      </c>
      <c r="C68" s="3" t="s">
        <v>10</v>
      </c>
    </row>
    <row r="69" spans="1:3" ht="15.75">
      <c r="A69" s="2" t="s">
        <v>6</v>
      </c>
      <c r="B69" s="6">
        <v>6</v>
      </c>
      <c r="C69" s="3" t="s">
        <v>10</v>
      </c>
    </row>
    <row r="70" spans="1:3" ht="15.75">
      <c r="A70" s="2" t="s">
        <v>7</v>
      </c>
      <c r="B70" s="6">
        <v>6.5</v>
      </c>
      <c r="C70" s="3" t="s">
        <v>10</v>
      </c>
    </row>
    <row r="71" spans="1:3" ht="15.75">
      <c r="A71" s="2" t="s">
        <v>8</v>
      </c>
      <c r="B71" s="6">
        <v>7</v>
      </c>
      <c r="C71" s="3" t="s">
        <v>10</v>
      </c>
    </row>
    <row r="72" spans="1:3" ht="15.75">
      <c r="A72" s="2" t="s">
        <v>9</v>
      </c>
      <c r="B72" s="6">
        <v>13</v>
      </c>
      <c r="C72" s="3" t="s">
        <v>15</v>
      </c>
    </row>
    <row r="75" spans="1:3" ht="15.75">
      <c r="A75" s="42" t="s">
        <v>17</v>
      </c>
      <c r="B75" s="43"/>
      <c r="C75" s="44"/>
    </row>
    <row r="77" spans="1:3" ht="15.75">
      <c r="A77" s="2" t="s">
        <v>18</v>
      </c>
      <c r="B77" s="6">
        <v>7</v>
      </c>
      <c r="C77" s="3" t="s">
        <v>10</v>
      </c>
    </row>
    <row r="78" spans="1:3" ht="15.75">
      <c r="A78" s="2" t="s">
        <v>20</v>
      </c>
      <c r="B78" s="6">
        <v>6</v>
      </c>
      <c r="C78" s="3" t="s">
        <v>10</v>
      </c>
    </row>
    <row r="79" spans="1:3" ht="15.75">
      <c r="A79" s="2" t="s">
        <v>19</v>
      </c>
      <c r="B79" s="6">
        <v>6.5</v>
      </c>
      <c r="C79" s="3" t="s">
        <v>10</v>
      </c>
    </row>
    <row r="80" spans="1:3" ht="15.75">
      <c r="A80" s="2" t="s">
        <v>21</v>
      </c>
      <c r="B80" s="6">
        <v>7.5</v>
      </c>
      <c r="C80" s="3" t="s">
        <v>10</v>
      </c>
    </row>
    <row r="82" spans="1:3" ht="17.25">
      <c r="A82" s="7"/>
      <c r="B82" s="8"/>
      <c r="C82" s="9"/>
    </row>
    <row r="83" ht="17.25">
      <c r="C83" s="9"/>
    </row>
    <row r="86" spans="1:3" ht="17.25">
      <c r="A86" s="7"/>
      <c r="B86" s="8"/>
      <c r="C86" s="9"/>
    </row>
    <row r="87" ht="17.25">
      <c r="C87" s="9"/>
    </row>
    <row r="90" spans="1:3" ht="15.75">
      <c r="A90" s="1"/>
      <c r="B90" s="1"/>
      <c r="C90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9" ht="16.5" thickBot="1"/>
    <row r="100" spans="1:3" ht="15.75">
      <c r="A100" s="45" t="s">
        <v>16</v>
      </c>
      <c r="B100" s="46"/>
      <c r="C100" s="47"/>
    </row>
    <row r="101" spans="1:3" ht="15.75">
      <c r="A101" s="48"/>
      <c r="B101" s="49"/>
      <c r="C101" s="50"/>
    </row>
    <row r="102" spans="1:3" ht="16.5" thickBot="1">
      <c r="A102" s="51"/>
      <c r="B102" s="52"/>
      <c r="C102" s="53"/>
    </row>
    <row r="104" spans="1:3" ht="15.75">
      <c r="A104" s="5" t="s">
        <v>75</v>
      </c>
      <c r="B104" s="54" t="s">
        <v>25</v>
      </c>
      <c r="C104" s="54"/>
    </row>
    <row r="107" spans="1:3" ht="15.75">
      <c r="A107" s="42" t="s">
        <v>28</v>
      </c>
      <c r="B107" s="43"/>
      <c r="C107" s="44"/>
    </row>
    <row r="109" spans="1:3" ht="15.75">
      <c r="A109" s="2" t="s">
        <v>1</v>
      </c>
      <c r="B109" s="6">
        <v>6</v>
      </c>
      <c r="C109" s="3" t="s">
        <v>10</v>
      </c>
    </row>
    <row r="110" spans="1:3" ht="15.75">
      <c r="A110" s="2" t="s">
        <v>2</v>
      </c>
      <c r="B110" s="6">
        <v>5.5</v>
      </c>
      <c r="C110" s="3" t="s">
        <v>10</v>
      </c>
    </row>
    <row r="111" spans="1:3" ht="15.75">
      <c r="A111" s="2" t="s">
        <v>3</v>
      </c>
      <c r="B111" s="6">
        <v>5</v>
      </c>
      <c r="C111" s="3" t="s">
        <v>10</v>
      </c>
    </row>
    <row r="112" spans="1:3" ht="15.75">
      <c r="A112" s="2" t="s">
        <v>4</v>
      </c>
      <c r="B112" s="6">
        <v>6</v>
      </c>
      <c r="C112" s="3" t="s">
        <v>10</v>
      </c>
    </row>
    <row r="113" spans="1:3" ht="15.75">
      <c r="A113" s="2" t="s">
        <v>5</v>
      </c>
      <c r="B113" s="6">
        <v>6</v>
      </c>
      <c r="C113" s="3" t="s">
        <v>10</v>
      </c>
    </row>
    <row r="114" spans="1:3" ht="15.75">
      <c r="A114" s="2" t="s">
        <v>6</v>
      </c>
      <c r="B114" s="6">
        <v>6.5</v>
      </c>
      <c r="C114" s="3" t="s">
        <v>10</v>
      </c>
    </row>
    <row r="115" spans="1:3" ht="15.75">
      <c r="A115" s="2" t="s">
        <v>7</v>
      </c>
      <c r="B115" s="6">
        <v>6.5</v>
      </c>
      <c r="C115" s="3" t="s">
        <v>10</v>
      </c>
    </row>
    <row r="116" spans="1:3" ht="15.75">
      <c r="A116" s="2" t="s">
        <v>8</v>
      </c>
      <c r="B116" s="6">
        <v>6</v>
      </c>
      <c r="C116" s="3" t="s">
        <v>10</v>
      </c>
    </row>
    <row r="117" spans="1:3" ht="15.75">
      <c r="A117" s="2" t="s">
        <v>9</v>
      </c>
      <c r="B117" s="6">
        <v>14</v>
      </c>
      <c r="C117" s="3" t="s">
        <v>15</v>
      </c>
    </row>
    <row r="120" spans="1:3" ht="15.75">
      <c r="A120" s="42" t="s">
        <v>17</v>
      </c>
      <c r="B120" s="43"/>
      <c r="C120" s="44"/>
    </row>
    <row r="122" spans="1:3" ht="15.75">
      <c r="A122" s="2" t="s">
        <v>18</v>
      </c>
      <c r="B122" s="6">
        <v>6.5</v>
      </c>
      <c r="C122" s="3" t="s">
        <v>10</v>
      </c>
    </row>
    <row r="123" spans="1:3" ht="15.75">
      <c r="A123" s="2" t="s">
        <v>20</v>
      </c>
      <c r="B123" s="6">
        <v>6.5</v>
      </c>
      <c r="C123" s="3" t="s">
        <v>10</v>
      </c>
    </row>
    <row r="124" spans="1:3" ht="15.75">
      <c r="A124" s="2" t="s">
        <v>19</v>
      </c>
      <c r="B124" s="6">
        <v>6</v>
      </c>
      <c r="C124" s="3" t="s">
        <v>10</v>
      </c>
    </row>
    <row r="125" spans="1:3" ht="15.75">
      <c r="A125" s="2" t="s">
        <v>21</v>
      </c>
      <c r="B125" s="6">
        <v>6.5</v>
      </c>
      <c r="C125" s="3" t="s">
        <v>10</v>
      </c>
    </row>
    <row r="127" spans="1:3" ht="17.25">
      <c r="A127" s="7"/>
      <c r="B127" s="8"/>
      <c r="C127" s="9"/>
    </row>
    <row r="128" ht="17.25">
      <c r="C128" s="9"/>
    </row>
    <row r="131" spans="1:3" ht="17.25">
      <c r="A131" s="7"/>
      <c r="B131" s="8"/>
      <c r="C131" s="9"/>
    </row>
    <row r="132" ht="17.25">
      <c r="C132" s="9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41" ht="16.5" thickBot="1"/>
    <row r="142" spans="1:3" ht="15.75">
      <c r="A142" s="45" t="s">
        <v>22</v>
      </c>
      <c r="B142" s="46"/>
      <c r="C142" s="47"/>
    </row>
    <row r="143" spans="1:3" ht="15.75">
      <c r="A143" s="48"/>
      <c r="B143" s="49"/>
      <c r="C143" s="50"/>
    </row>
    <row r="144" spans="1:3" ht="16.5" thickBot="1">
      <c r="A144" s="51"/>
      <c r="B144" s="52"/>
      <c r="C144" s="53"/>
    </row>
    <row r="145" spans="1:3" ht="15.75">
      <c r="A145" s="4"/>
      <c r="B145" s="4"/>
      <c r="C145" s="4"/>
    </row>
    <row r="147" ht="15.75">
      <c r="A147" s="5" t="s">
        <v>75</v>
      </c>
    </row>
    <row r="148" spans="1:3" ht="15.75">
      <c r="A148" s="5" t="s">
        <v>76</v>
      </c>
      <c r="B148" s="54"/>
      <c r="C148" s="54"/>
    </row>
    <row r="149" ht="15.75">
      <c r="A149" s="2" t="s">
        <v>50</v>
      </c>
    </row>
    <row r="151" spans="1:3" ht="15.75">
      <c r="A151" s="42" t="s">
        <v>28</v>
      </c>
      <c r="B151" s="43"/>
      <c r="C151" s="44"/>
    </row>
    <row r="153" spans="1:3" ht="15.75">
      <c r="A153" s="2" t="s">
        <v>1</v>
      </c>
      <c r="B153" s="10">
        <f>SUM(B19+B64+B109)/3</f>
        <v>6</v>
      </c>
      <c r="C153" s="3" t="s">
        <v>10</v>
      </c>
    </row>
    <row r="154" spans="1:3" ht="15.75">
      <c r="A154" s="2" t="s">
        <v>2</v>
      </c>
      <c r="B154" s="10">
        <f aca="true" t="shared" si="0" ref="B154:B161">SUM(B20+B65+B110)/3</f>
        <v>6</v>
      </c>
      <c r="C154" s="3" t="s">
        <v>10</v>
      </c>
    </row>
    <row r="155" spans="1:3" ht="15.75">
      <c r="A155" s="2" t="s">
        <v>3</v>
      </c>
      <c r="B155" s="10">
        <f t="shared" si="0"/>
        <v>5.333333333333333</v>
      </c>
      <c r="C155" s="3" t="s">
        <v>10</v>
      </c>
    </row>
    <row r="156" spans="1:3" ht="15.75">
      <c r="A156" s="2" t="s">
        <v>4</v>
      </c>
      <c r="B156" s="10">
        <f t="shared" si="0"/>
        <v>6.166666666666667</v>
      </c>
      <c r="C156" s="3" t="s">
        <v>10</v>
      </c>
    </row>
    <row r="157" spans="1:3" ht="15.75">
      <c r="A157" s="2" t="s">
        <v>5</v>
      </c>
      <c r="B157" s="10">
        <f t="shared" si="0"/>
        <v>6.333333333333333</v>
      </c>
      <c r="C157" s="3" t="s">
        <v>10</v>
      </c>
    </row>
    <row r="158" spans="1:3" ht="15.75">
      <c r="A158" s="2" t="s">
        <v>6</v>
      </c>
      <c r="B158" s="10">
        <f t="shared" si="0"/>
        <v>6.333333333333333</v>
      </c>
      <c r="C158" s="3" t="s">
        <v>10</v>
      </c>
    </row>
    <row r="159" spans="1:3" ht="15.75">
      <c r="A159" s="2" t="s">
        <v>7</v>
      </c>
      <c r="B159" s="10">
        <f t="shared" si="0"/>
        <v>6.666666666666667</v>
      </c>
      <c r="C159" s="3" t="s">
        <v>10</v>
      </c>
    </row>
    <row r="160" spans="1:3" ht="15.75">
      <c r="A160" s="2" t="s">
        <v>8</v>
      </c>
      <c r="B160" s="10">
        <f t="shared" si="0"/>
        <v>6.666666666666667</v>
      </c>
      <c r="C160" s="3" t="s">
        <v>10</v>
      </c>
    </row>
    <row r="161" spans="1:3" ht="15.75">
      <c r="A161" s="2" t="s">
        <v>9</v>
      </c>
      <c r="B161" s="10">
        <f t="shared" si="0"/>
        <v>14</v>
      </c>
      <c r="C161" s="3" t="s">
        <v>15</v>
      </c>
    </row>
    <row r="162" ht="15.75">
      <c r="B162" s="10"/>
    </row>
    <row r="163" spans="1:3" ht="15.75">
      <c r="A163" s="7" t="s">
        <v>29</v>
      </c>
      <c r="B163" s="16">
        <f>SUM(B153:B162)</f>
        <v>63.49999999999999</v>
      </c>
      <c r="C163" s="8" t="s">
        <v>13</v>
      </c>
    </row>
    <row r="165" spans="1:3" ht="15.75">
      <c r="A165" s="42" t="s">
        <v>17</v>
      </c>
      <c r="B165" s="43"/>
      <c r="C165" s="44"/>
    </row>
    <row r="167" spans="1:3" ht="15.75">
      <c r="A167" s="2" t="s">
        <v>18</v>
      </c>
      <c r="B167" s="10">
        <f>SUM(B32+B77+B122)/3</f>
        <v>6.5</v>
      </c>
      <c r="C167" s="3" t="s">
        <v>10</v>
      </c>
    </row>
    <row r="168" spans="1:3" ht="15.75">
      <c r="A168" s="2" t="s">
        <v>20</v>
      </c>
      <c r="B168" s="10">
        <f>SUM(B33+B78+B123)/3</f>
        <v>6.166666666666667</v>
      </c>
      <c r="C168" s="3" t="s">
        <v>10</v>
      </c>
    </row>
    <row r="169" spans="1:3" ht="15.75">
      <c r="A169" s="2" t="s">
        <v>19</v>
      </c>
      <c r="B169" s="10">
        <f>SUM(B34+B79+B124)/3</f>
        <v>6.166666666666667</v>
      </c>
      <c r="C169" s="3" t="s">
        <v>10</v>
      </c>
    </row>
    <row r="170" spans="1:3" ht="15.75">
      <c r="A170" s="2" t="s">
        <v>21</v>
      </c>
      <c r="B170" s="10">
        <f>SUM(B35+B80+B125)/3</f>
        <v>6.833333333333333</v>
      </c>
      <c r="C170" s="3" t="s">
        <v>10</v>
      </c>
    </row>
    <row r="172" spans="1:3" ht="15.75">
      <c r="A172" s="7" t="s">
        <v>30</v>
      </c>
      <c r="B172" s="16">
        <f>SUM(B167:B171)</f>
        <v>25.666666666666668</v>
      </c>
      <c r="C172" s="8" t="s">
        <v>31</v>
      </c>
    </row>
    <row r="174" ht="16.5" thickBot="1"/>
    <row r="175" spans="1:3" ht="18" customHeight="1" thickBot="1">
      <c r="A175" s="11" t="s">
        <v>12</v>
      </c>
      <c r="B175" s="12">
        <f>SUM(B163+B172)</f>
        <v>89.16666666666666</v>
      </c>
      <c r="C175" s="13" t="s">
        <v>23</v>
      </c>
    </row>
    <row r="176" spans="1:3" ht="7.5" customHeight="1" thickBot="1">
      <c r="A176" s="11"/>
      <c r="B176" s="14"/>
      <c r="C176" s="15"/>
    </row>
    <row r="177" spans="1:3" ht="18" customHeight="1" thickBot="1">
      <c r="A177" s="11" t="s">
        <v>14</v>
      </c>
      <c r="B177" s="12">
        <f>B175/7</f>
        <v>12.738095238095237</v>
      </c>
      <c r="C177" s="13" t="s">
        <v>15</v>
      </c>
    </row>
  </sheetData>
  <sheetProtection/>
  <mergeCells count="16">
    <mergeCell ref="A142:C144"/>
    <mergeCell ref="B148:C148"/>
    <mergeCell ref="A151:C151"/>
    <mergeCell ref="A165:C165"/>
    <mergeCell ref="A100:C102"/>
    <mergeCell ref="B104:C104"/>
    <mergeCell ref="A107:C107"/>
    <mergeCell ref="A120:C120"/>
    <mergeCell ref="A55:C57"/>
    <mergeCell ref="B59:C59"/>
    <mergeCell ref="A62:C62"/>
    <mergeCell ref="A75:C75"/>
    <mergeCell ref="A10:C12"/>
    <mergeCell ref="B14:C14"/>
    <mergeCell ref="A17:C17"/>
    <mergeCell ref="A30:C30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A4:C177"/>
  <sheetViews>
    <sheetView zoomScalePageLayoutView="0" workbookViewId="0" topLeftCell="A159">
      <selection activeCell="B129" sqref="B129"/>
    </sheetView>
  </sheetViews>
  <sheetFormatPr defaultColWidth="11.421875" defaultRowHeight="12.75"/>
  <cols>
    <col min="1" max="1" width="74.421875" style="2" customWidth="1"/>
    <col min="2" max="3" width="6.00390625" style="3" customWidth="1"/>
    <col min="4" max="16384" width="11.421875" style="2" customWidth="1"/>
  </cols>
  <sheetData>
    <row r="4" spans="1:3" ht="15.75">
      <c r="A4" s="1"/>
      <c r="B4" s="1"/>
      <c r="C4" s="1"/>
    </row>
    <row r="5" spans="1:3" ht="15.75">
      <c r="A5" s="1"/>
      <c r="B5" s="1"/>
      <c r="C5" s="1"/>
    </row>
    <row r="9" ht="16.5" thickBot="1"/>
    <row r="10" spans="1:3" ht="15.75">
      <c r="A10" s="45" t="s">
        <v>16</v>
      </c>
      <c r="B10" s="46"/>
      <c r="C10" s="47"/>
    </row>
    <row r="11" spans="1:3" ht="15.75">
      <c r="A11" s="48"/>
      <c r="B11" s="49"/>
      <c r="C11" s="50"/>
    </row>
    <row r="12" spans="1:3" ht="16.5" thickBot="1">
      <c r="A12" s="51"/>
      <c r="B12" s="52"/>
      <c r="C12" s="53"/>
    </row>
    <row r="14" spans="1:3" ht="15.75">
      <c r="A14" s="5" t="s">
        <v>77</v>
      </c>
      <c r="B14" s="54" t="s">
        <v>0</v>
      </c>
      <c r="C14" s="54"/>
    </row>
    <row r="17" spans="1:3" ht="15.75">
      <c r="A17" s="42" t="s">
        <v>28</v>
      </c>
      <c r="B17" s="43"/>
      <c r="C17" s="44"/>
    </row>
    <row r="19" spans="1:3" ht="15.75">
      <c r="A19" s="2" t="s">
        <v>1</v>
      </c>
      <c r="B19" s="6">
        <v>7</v>
      </c>
      <c r="C19" s="3" t="s">
        <v>10</v>
      </c>
    </row>
    <row r="20" spans="1:3" ht="15.75">
      <c r="A20" s="2" t="s">
        <v>2</v>
      </c>
      <c r="B20" s="6">
        <v>7</v>
      </c>
      <c r="C20" s="3" t="s">
        <v>10</v>
      </c>
    </row>
    <row r="21" spans="1:3" ht="15.75">
      <c r="A21" s="2" t="s">
        <v>3</v>
      </c>
      <c r="B21" s="6">
        <v>6.5</v>
      </c>
      <c r="C21" s="3" t="s">
        <v>10</v>
      </c>
    </row>
    <row r="22" spans="1:3" ht="15.75">
      <c r="A22" s="2" t="s">
        <v>4</v>
      </c>
      <c r="B22" s="6">
        <v>7</v>
      </c>
      <c r="C22" s="3" t="s">
        <v>10</v>
      </c>
    </row>
    <row r="23" spans="1:3" ht="15.75">
      <c r="A23" s="2" t="s">
        <v>5</v>
      </c>
      <c r="B23" s="6">
        <v>6</v>
      </c>
      <c r="C23" s="3" t="s">
        <v>10</v>
      </c>
    </row>
    <row r="24" spans="1:3" ht="15.75">
      <c r="A24" s="2" t="s">
        <v>6</v>
      </c>
      <c r="B24" s="6">
        <v>6</v>
      </c>
      <c r="C24" s="3" t="s">
        <v>10</v>
      </c>
    </row>
    <row r="25" spans="1:3" ht="15.75">
      <c r="A25" s="2" t="s">
        <v>7</v>
      </c>
      <c r="B25" s="6">
        <v>8</v>
      </c>
      <c r="C25" s="3" t="s">
        <v>10</v>
      </c>
    </row>
    <row r="26" spans="1:3" ht="15.75">
      <c r="A26" s="2" t="s">
        <v>8</v>
      </c>
      <c r="B26" s="6">
        <v>6.5</v>
      </c>
      <c r="C26" s="3" t="s">
        <v>10</v>
      </c>
    </row>
    <row r="27" spans="1:3" ht="15.75">
      <c r="A27" s="2" t="s">
        <v>9</v>
      </c>
      <c r="B27" s="6">
        <v>17</v>
      </c>
      <c r="C27" s="3" t="s">
        <v>15</v>
      </c>
    </row>
    <row r="30" spans="1:3" ht="15.75">
      <c r="A30" s="42" t="s">
        <v>17</v>
      </c>
      <c r="B30" s="43"/>
      <c r="C30" s="44"/>
    </row>
    <row r="32" spans="1:3" ht="15.75">
      <c r="A32" s="2" t="s">
        <v>18</v>
      </c>
      <c r="B32" s="6">
        <v>6</v>
      </c>
      <c r="C32" s="3" t="s">
        <v>10</v>
      </c>
    </row>
    <row r="33" spans="1:3" ht="15.75">
      <c r="A33" s="2" t="s">
        <v>20</v>
      </c>
      <c r="B33" s="6">
        <v>6</v>
      </c>
      <c r="C33" s="3" t="s">
        <v>10</v>
      </c>
    </row>
    <row r="34" spans="1:3" ht="15.75">
      <c r="A34" s="2" t="s">
        <v>19</v>
      </c>
      <c r="B34" s="6">
        <v>6.5</v>
      </c>
      <c r="C34" s="3" t="s">
        <v>10</v>
      </c>
    </row>
    <row r="35" spans="1:3" ht="15.75">
      <c r="A35" s="2" t="s">
        <v>21</v>
      </c>
      <c r="B35" s="6">
        <v>6.5</v>
      </c>
      <c r="C35" s="3" t="s">
        <v>10</v>
      </c>
    </row>
    <row r="37" spans="1:3" ht="17.25">
      <c r="A37" s="7"/>
      <c r="B37" s="8"/>
      <c r="C37" s="9"/>
    </row>
    <row r="38" ht="17.25">
      <c r="C38" s="9"/>
    </row>
    <row r="41" spans="1:3" ht="17.25">
      <c r="A41" s="7"/>
      <c r="B41" s="8"/>
      <c r="C41" s="9"/>
    </row>
    <row r="42" ht="17.25">
      <c r="C42" s="9"/>
    </row>
    <row r="45" spans="1:3" ht="15.75">
      <c r="A45" s="1"/>
      <c r="B45" s="1"/>
      <c r="C45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4" ht="16.5" thickBot="1"/>
    <row r="55" spans="1:3" ht="15.75">
      <c r="A55" s="45" t="s">
        <v>16</v>
      </c>
      <c r="B55" s="46"/>
      <c r="C55" s="47"/>
    </row>
    <row r="56" spans="1:3" ht="15.75">
      <c r="A56" s="48"/>
      <c r="B56" s="49"/>
      <c r="C56" s="50"/>
    </row>
    <row r="57" spans="1:3" ht="16.5" thickBot="1">
      <c r="A57" s="51"/>
      <c r="B57" s="52"/>
      <c r="C57" s="53"/>
    </row>
    <row r="59" spans="1:3" ht="15.75">
      <c r="A59" s="5" t="s">
        <v>77</v>
      </c>
      <c r="B59" s="54" t="s">
        <v>11</v>
      </c>
      <c r="C59" s="54"/>
    </row>
    <row r="62" spans="1:3" ht="15.75">
      <c r="A62" s="42" t="s">
        <v>28</v>
      </c>
      <c r="B62" s="43"/>
      <c r="C62" s="44"/>
    </row>
    <row r="64" spans="1:3" ht="15.75">
      <c r="A64" s="2" t="s">
        <v>1</v>
      </c>
      <c r="B64" s="6">
        <v>7</v>
      </c>
      <c r="C64" s="3" t="s">
        <v>10</v>
      </c>
    </row>
    <row r="65" spans="1:3" ht="15.75">
      <c r="A65" s="2" t="s">
        <v>2</v>
      </c>
      <c r="B65" s="6">
        <v>6.5</v>
      </c>
      <c r="C65" s="3" t="s">
        <v>10</v>
      </c>
    </row>
    <row r="66" spans="1:3" ht="15.75">
      <c r="A66" s="2" t="s">
        <v>3</v>
      </c>
      <c r="B66" s="6">
        <v>6.5</v>
      </c>
      <c r="C66" s="3" t="s">
        <v>10</v>
      </c>
    </row>
    <row r="67" spans="1:3" ht="15.75">
      <c r="A67" s="2" t="s">
        <v>4</v>
      </c>
      <c r="B67" s="6">
        <v>6.5</v>
      </c>
      <c r="C67" s="3" t="s">
        <v>10</v>
      </c>
    </row>
    <row r="68" spans="1:3" ht="15.75">
      <c r="A68" s="2" t="s">
        <v>5</v>
      </c>
      <c r="B68" s="6">
        <v>5.5</v>
      </c>
      <c r="C68" s="3" t="s">
        <v>10</v>
      </c>
    </row>
    <row r="69" spans="1:3" ht="15.75">
      <c r="A69" s="2" t="s">
        <v>6</v>
      </c>
      <c r="B69" s="6">
        <v>5</v>
      </c>
      <c r="C69" s="3" t="s">
        <v>10</v>
      </c>
    </row>
    <row r="70" spans="1:3" ht="15.75">
      <c r="A70" s="2" t="s">
        <v>7</v>
      </c>
      <c r="B70" s="6">
        <v>7</v>
      </c>
      <c r="C70" s="3" t="s">
        <v>10</v>
      </c>
    </row>
    <row r="71" spans="1:3" ht="15.75">
      <c r="A71" s="2" t="s">
        <v>8</v>
      </c>
      <c r="B71" s="6">
        <v>6</v>
      </c>
      <c r="C71" s="3" t="s">
        <v>10</v>
      </c>
    </row>
    <row r="72" spans="1:3" ht="15.75">
      <c r="A72" s="2" t="s">
        <v>9</v>
      </c>
      <c r="B72" s="6">
        <v>15</v>
      </c>
      <c r="C72" s="3" t="s">
        <v>15</v>
      </c>
    </row>
    <row r="75" spans="1:3" ht="15.75">
      <c r="A75" s="42" t="s">
        <v>17</v>
      </c>
      <c r="B75" s="43"/>
      <c r="C75" s="44"/>
    </row>
    <row r="77" spans="1:3" ht="15.75">
      <c r="A77" s="2" t="s">
        <v>18</v>
      </c>
      <c r="B77" s="6">
        <v>6</v>
      </c>
      <c r="C77" s="3" t="s">
        <v>10</v>
      </c>
    </row>
    <row r="78" spans="1:3" ht="15.75">
      <c r="A78" s="2" t="s">
        <v>20</v>
      </c>
      <c r="B78" s="6">
        <v>6</v>
      </c>
      <c r="C78" s="3" t="s">
        <v>10</v>
      </c>
    </row>
    <row r="79" spans="1:3" ht="15.75">
      <c r="A79" s="2" t="s">
        <v>19</v>
      </c>
      <c r="B79" s="6">
        <v>6</v>
      </c>
      <c r="C79" s="3" t="s">
        <v>10</v>
      </c>
    </row>
    <row r="80" spans="1:3" ht="15.75">
      <c r="A80" s="2" t="s">
        <v>21</v>
      </c>
      <c r="B80" s="6">
        <v>6</v>
      </c>
      <c r="C80" s="3" t="s">
        <v>10</v>
      </c>
    </row>
    <row r="82" spans="1:3" ht="17.25">
      <c r="A82" s="7"/>
      <c r="B82" s="8"/>
      <c r="C82" s="9"/>
    </row>
    <row r="83" ht="17.25">
      <c r="C83" s="9"/>
    </row>
    <row r="86" spans="1:3" ht="17.25">
      <c r="A86" s="7"/>
      <c r="B86" s="8"/>
      <c r="C86" s="9"/>
    </row>
    <row r="87" ht="17.25">
      <c r="C87" s="9"/>
    </row>
    <row r="90" spans="1:3" ht="15.75">
      <c r="A90" s="1"/>
      <c r="B90" s="1"/>
      <c r="C90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9" ht="16.5" thickBot="1"/>
    <row r="100" spans="1:3" ht="15.75">
      <c r="A100" s="45" t="s">
        <v>16</v>
      </c>
      <c r="B100" s="46"/>
      <c r="C100" s="47"/>
    </row>
    <row r="101" spans="1:3" ht="15.75">
      <c r="A101" s="48"/>
      <c r="B101" s="49"/>
      <c r="C101" s="50"/>
    </row>
    <row r="102" spans="1:3" ht="16.5" thickBot="1">
      <c r="A102" s="51"/>
      <c r="B102" s="52"/>
      <c r="C102" s="53"/>
    </row>
    <row r="104" spans="1:3" ht="15.75">
      <c r="A104" s="5" t="s">
        <v>77</v>
      </c>
      <c r="B104" s="54" t="s">
        <v>25</v>
      </c>
      <c r="C104" s="54"/>
    </row>
    <row r="107" spans="1:3" ht="15.75">
      <c r="A107" s="42" t="s">
        <v>28</v>
      </c>
      <c r="B107" s="43"/>
      <c r="C107" s="44"/>
    </row>
    <row r="109" spans="1:3" ht="15.75">
      <c r="A109" s="2" t="s">
        <v>1</v>
      </c>
      <c r="B109" s="6">
        <v>7.5</v>
      </c>
      <c r="C109" s="3" t="s">
        <v>10</v>
      </c>
    </row>
    <row r="110" spans="1:3" ht="15.75">
      <c r="A110" s="2" t="s">
        <v>2</v>
      </c>
      <c r="B110" s="6">
        <v>6.5</v>
      </c>
      <c r="C110" s="3" t="s">
        <v>10</v>
      </c>
    </row>
    <row r="111" spans="1:3" ht="15.75">
      <c r="A111" s="2" t="s">
        <v>3</v>
      </c>
      <c r="B111" s="6">
        <v>6.5</v>
      </c>
      <c r="C111" s="3" t="s">
        <v>10</v>
      </c>
    </row>
    <row r="112" spans="1:3" ht="15.75">
      <c r="A112" s="2" t="s">
        <v>4</v>
      </c>
      <c r="B112" s="6">
        <v>7</v>
      </c>
      <c r="C112" s="3" t="s">
        <v>10</v>
      </c>
    </row>
    <row r="113" spans="1:3" ht="15.75">
      <c r="A113" s="2" t="s">
        <v>5</v>
      </c>
      <c r="B113" s="6">
        <v>6</v>
      </c>
      <c r="C113" s="3" t="s">
        <v>10</v>
      </c>
    </row>
    <row r="114" spans="1:3" ht="15.75">
      <c r="A114" s="2" t="s">
        <v>6</v>
      </c>
      <c r="B114" s="6">
        <v>5.5</v>
      </c>
      <c r="C114" s="3" t="s">
        <v>10</v>
      </c>
    </row>
    <row r="115" spans="1:3" ht="15.75">
      <c r="A115" s="2" t="s">
        <v>7</v>
      </c>
      <c r="B115" s="6">
        <v>7</v>
      </c>
      <c r="C115" s="3" t="s">
        <v>10</v>
      </c>
    </row>
    <row r="116" spans="1:3" ht="15.75">
      <c r="A116" s="2" t="s">
        <v>8</v>
      </c>
      <c r="B116" s="6">
        <v>6</v>
      </c>
      <c r="C116" s="3" t="s">
        <v>10</v>
      </c>
    </row>
    <row r="117" spans="1:3" ht="15.75">
      <c r="A117" s="2" t="s">
        <v>9</v>
      </c>
      <c r="B117" s="6">
        <v>17</v>
      </c>
      <c r="C117" s="3" t="s">
        <v>15</v>
      </c>
    </row>
    <row r="120" spans="1:3" ht="15.75">
      <c r="A120" s="42" t="s">
        <v>17</v>
      </c>
      <c r="B120" s="43"/>
      <c r="C120" s="44"/>
    </row>
    <row r="122" spans="1:3" ht="15.75">
      <c r="A122" s="2" t="s">
        <v>18</v>
      </c>
      <c r="B122" s="6">
        <v>6</v>
      </c>
      <c r="C122" s="3" t="s">
        <v>10</v>
      </c>
    </row>
    <row r="123" spans="1:3" ht="15.75">
      <c r="A123" s="2" t="s">
        <v>20</v>
      </c>
      <c r="B123" s="6">
        <v>6</v>
      </c>
      <c r="C123" s="3" t="s">
        <v>10</v>
      </c>
    </row>
    <row r="124" spans="1:3" ht="15.75">
      <c r="A124" s="2" t="s">
        <v>19</v>
      </c>
      <c r="B124" s="6">
        <v>6.5</v>
      </c>
      <c r="C124" s="3" t="s">
        <v>10</v>
      </c>
    </row>
    <row r="125" spans="1:3" ht="15.75">
      <c r="A125" s="2" t="s">
        <v>21</v>
      </c>
      <c r="B125" s="6">
        <v>6.5</v>
      </c>
      <c r="C125" s="3" t="s">
        <v>10</v>
      </c>
    </row>
    <row r="127" spans="1:3" ht="17.25">
      <c r="A127" s="7"/>
      <c r="B127" s="8"/>
      <c r="C127" s="9"/>
    </row>
    <row r="128" ht="17.25">
      <c r="C128" s="9"/>
    </row>
    <row r="131" spans="1:3" ht="17.25">
      <c r="A131" s="7"/>
      <c r="B131" s="8"/>
      <c r="C131" s="9"/>
    </row>
    <row r="132" ht="17.25">
      <c r="C132" s="9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41" ht="16.5" thickBot="1"/>
    <row r="142" spans="1:3" ht="15.75">
      <c r="A142" s="45" t="s">
        <v>22</v>
      </c>
      <c r="B142" s="46"/>
      <c r="C142" s="47"/>
    </row>
    <row r="143" spans="1:3" ht="15.75">
      <c r="A143" s="48"/>
      <c r="B143" s="49"/>
      <c r="C143" s="50"/>
    </row>
    <row r="144" spans="1:3" ht="16.5" thickBot="1">
      <c r="A144" s="51"/>
      <c r="B144" s="52"/>
      <c r="C144" s="53"/>
    </row>
    <row r="145" spans="1:3" ht="15.75">
      <c r="A145" s="4"/>
      <c r="B145" s="4"/>
      <c r="C145" s="4"/>
    </row>
    <row r="147" ht="15.75">
      <c r="A147" s="5" t="s">
        <v>77</v>
      </c>
    </row>
    <row r="148" spans="1:3" ht="15.75">
      <c r="A148" s="5" t="s">
        <v>80</v>
      </c>
      <c r="B148" s="54"/>
      <c r="C148" s="54"/>
    </row>
    <row r="149" ht="15.75">
      <c r="A149" s="2" t="s">
        <v>50</v>
      </c>
    </row>
    <row r="151" spans="1:3" ht="15.75">
      <c r="A151" s="42" t="s">
        <v>28</v>
      </c>
      <c r="B151" s="43"/>
      <c r="C151" s="44"/>
    </row>
    <row r="153" spans="1:3" ht="15.75">
      <c r="A153" s="2" t="s">
        <v>1</v>
      </c>
      <c r="B153" s="10">
        <f>SUM(B19+B64+B109)/3</f>
        <v>7.166666666666667</v>
      </c>
      <c r="C153" s="3" t="s">
        <v>10</v>
      </c>
    </row>
    <row r="154" spans="1:3" ht="15.75">
      <c r="A154" s="2" t="s">
        <v>2</v>
      </c>
      <c r="B154" s="10">
        <f aca="true" t="shared" si="0" ref="B154:B161">SUM(B20+B65+B110)/3</f>
        <v>6.666666666666667</v>
      </c>
      <c r="C154" s="3" t="s">
        <v>10</v>
      </c>
    </row>
    <row r="155" spans="1:3" ht="15.75">
      <c r="A155" s="2" t="s">
        <v>3</v>
      </c>
      <c r="B155" s="10">
        <f t="shared" si="0"/>
        <v>6.5</v>
      </c>
      <c r="C155" s="3" t="s">
        <v>10</v>
      </c>
    </row>
    <row r="156" spans="1:3" ht="15.75">
      <c r="A156" s="2" t="s">
        <v>4</v>
      </c>
      <c r="B156" s="10">
        <f t="shared" si="0"/>
        <v>6.833333333333333</v>
      </c>
      <c r="C156" s="3" t="s">
        <v>10</v>
      </c>
    </row>
    <row r="157" spans="1:3" ht="15.75">
      <c r="A157" s="2" t="s">
        <v>5</v>
      </c>
      <c r="B157" s="10">
        <f t="shared" si="0"/>
        <v>5.833333333333333</v>
      </c>
      <c r="C157" s="3" t="s">
        <v>10</v>
      </c>
    </row>
    <row r="158" spans="1:3" ht="15.75">
      <c r="A158" s="2" t="s">
        <v>6</v>
      </c>
      <c r="B158" s="10">
        <f t="shared" si="0"/>
        <v>5.5</v>
      </c>
      <c r="C158" s="3" t="s">
        <v>10</v>
      </c>
    </row>
    <row r="159" spans="1:3" ht="15.75">
      <c r="A159" s="2" t="s">
        <v>7</v>
      </c>
      <c r="B159" s="10">
        <f t="shared" si="0"/>
        <v>7.333333333333333</v>
      </c>
      <c r="C159" s="3" t="s">
        <v>10</v>
      </c>
    </row>
    <row r="160" spans="1:3" ht="15.75">
      <c r="A160" s="2" t="s">
        <v>8</v>
      </c>
      <c r="B160" s="10">
        <f t="shared" si="0"/>
        <v>6.166666666666667</v>
      </c>
      <c r="C160" s="3" t="s">
        <v>10</v>
      </c>
    </row>
    <row r="161" spans="1:3" ht="15.75">
      <c r="A161" s="2" t="s">
        <v>9</v>
      </c>
      <c r="B161" s="10">
        <f t="shared" si="0"/>
        <v>16.333333333333332</v>
      </c>
      <c r="C161" s="3" t="s">
        <v>15</v>
      </c>
    </row>
    <row r="162" ht="15.75">
      <c r="B162" s="10"/>
    </row>
    <row r="163" spans="1:3" ht="15.75">
      <c r="A163" s="7" t="s">
        <v>29</v>
      </c>
      <c r="B163" s="16">
        <f>SUM(B153:B162)</f>
        <v>68.33333333333333</v>
      </c>
      <c r="C163" s="8" t="s">
        <v>13</v>
      </c>
    </row>
    <row r="165" spans="1:3" ht="15.75">
      <c r="A165" s="42" t="s">
        <v>17</v>
      </c>
      <c r="B165" s="43"/>
      <c r="C165" s="44"/>
    </row>
    <row r="167" spans="1:3" ht="15.75">
      <c r="A167" s="2" t="s">
        <v>18</v>
      </c>
      <c r="B167" s="10">
        <f>SUM(B32+B77+B122)/3</f>
        <v>6</v>
      </c>
      <c r="C167" s="3" t="s">
        <v>10</v>
      </c>
    </row>
    <row r="168" spans="1:3" ht="15.75">
      <c r="A168" s="2" t="s">
        <v>20</v>
      </c>
      <c r="B168" s="10">
        <f>SUM(B33+B78+B123)/3</f>
        <v>6</v>
      </c>
      <c r="C168" s="3" t="s">
        <v>10</v>
      </c>
    </row>
    <row r="169" spans="1:3" ht="15.75">
      <c r="A169" s="2" t="s">
        <v>19</v>
      </c>
      <c r="B169" s="10">
        <f>SUM(B34+B79+B124)/3</f>
        <v>6.333333333333333</v>
      </c>
      <c r="C169" s="3" t="s">
        <v>10</v>
      </c>
    </row>
    <row r="170" spans="1:3" ht="15.75">
      <c r="A170" s="2" t="s">
        <v>21</v>
      </c>
      <c r="B170" s="10">
        <f>SUM(B35+B80+B125)/3</f>
        <v>6.333333333333333</v>
      </c>
      <c r="C170" s="3" t="s">
        <v>10</v>
      </c>
    </row>
    <row r="172" spans="1:3" ht="15.75">
      <c r="A172" s="7" t="s">
        <v>30</v>
      </c>
      <c r="B172" s="16">
        <f>SUM(B167:B171)</f>
        <v>24.666666666666664</v>
      </c>
      <c r="C172" s="8" t="s">
        <v>31</v>
      </c>
    </row>
    <row r="174" ht="16.5" thickBot="1"/>
    <row r="175" spans="1:3" ht="18" customHeight="1" thickBot="1">
      <c r="A175" s="11" t="s">
        <v>12</v>
      </c>
      <c r="B175" s="12">
        <f>SUM(B163+B172)</f>
        <v>93</v>
      </c>
      <c r="C175" s="13" t="s">
        <v>23</v>
      </c>
    </row>
    <row r="176" spans="1:3" ht="7.5" customHeight="1" thickBot="1">
      <c r="A176" s="11"/>
      <c r="B176" s="14"/>
      <c r="C176" s="15"/>
    </row>
    <row r="177" spans="1:3" ht="18" customHeight="1" thickBot="1">
      <c r="A177" s="11" t="s">
        <v>14</v>
      </c>
      <c r="B177" s="12">
        <f>B175/7</f>
        <v>13.285714285714286</v>
      </c>
      <c r="C177" s="13" t="s">
        <v>15</v>
      </c>
    </row>
  </sheetData>
  <sheetProtection/>
  <mergeCells count="16">
    <mergeCell ref="A142:C144"/>
    <mergeCell ref="B148:C148"/>
    <mergeCell ref="A151:C151"/>
    <mergeCell ref="A165:C165"/>
    <mergeCell ref="A100:C102"/>
    <mergeCell ref="B104:C104"/>
    <mergeCell ref="A107:C107"/>
    <mergeCell ref="A120:C120"/>
    <mergeCell ref="A55:C57"/>
    <mergeCell ref="B59:C59"/>
    <mergeCell ref="A62:C62"/>
    <mergeCell ref="A75:C75"/>
    <mergeCell ref="A10:C12"/>
    <mergeCell ref="B14:C14"/>
    <mergeCell ref="A17:C17"/>
    <mergeCell ref="A30:C30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4:C177"/>
  <sheetViews>
    <sheetView zoomScalePageLayoutView="0" workbookViewId="0" topLeftCell="A162">
      <selection activeCell="B139" sqref="B139"/>
    </sheetView>
  </sheetViews>
  <sheetFormatPr defaultColWidth="11.421875" defaultRowHeight="12.75"/>
  <cols>
    <col min="1" max="1" width="74.421875" style="2" customWidth="1"/>
    <col min="2" max="3" width="6.00390625" style="3" customWidth="1"/>
    <col min="4" max="16384" width="11.421875" style="2" customWidth="1"/>
  </cols>
  <sheetData>
    <row r="4" spans="1:3" ht="15.75">
      <c r="A4" s="1"/>
      <c r="B4" s="1"/>
      <c r="C4" s="1"/>
    </row>
    <row r="5" spans="1:3" ht="15.75">
      <c r="A5" s="1"/>
      <c r="B5" s="1"/>
      <c r="C5" s="1"/>
    </row>
    <row r="9" ht="16.5" thickBot="1"/>
    <row r="10" spans="1:3" ht="15.75">
      <c r="A10" s="45" t="s">
        <v>16</v>
      </c>
      <c r="B10" s="46"/>
      <c r="C10" s="47"/>
    </row>
    <row r="11" spans="1:3" ht="15.75">
      <c r="A11" s="48"/>
      <c r="B11" s="49"/>
      <c r="C11" s="50"/>
    </row>
    <row r="12" spans="1:3" ht="16.5" thickBot="1">
      <c r="A12" s="51"/>
      <c r="B12" s="52"/>
      <c r="C12" s="53"/>
    </row>
    <row r="14" spans="1:3" ht="15.75">
      <c r="A14" s="5" t="s">
        <v>78</v>
      </c>
      <c r="B14" s="54" t="s">
        <v>0</v>
      </c>
      <c r="C14" s="54"/>
    </row>
    <row r="17" spans="1:3" ht="15.75">
      <c r="A17" s="42" t="s">
        <v>28</v>
      </c>
      <c r="B17" s="43"/>
      <c r="C17" s="44"/>
    </row>
    <row r="19" spans="1:3" ht="15.75">
      <c r="A19" s="2" t="s">
        <v>1</v>
      </c>
      <c r="B19" s="6">
        <v>7</v>
      </c>
      <c r="C19" s="3" t="s">
        <v>10</v>
      </c>
    </row>
    <row r="20" spans="1:3" ht="15.75">
      <c r="A20" s="2" t="s">
        <v>2</v>
      </c>
      <c r="B20" s="6">
        <v>6.5</v>
      </c>
      <c r="C20" s="3" t="s">
        <v>10</v>
      </c>
    </row>
    <row r="21" spans="1:3" ht="15.75">
      <c r="A21" s="2" t="s">
        <v>3</v>
      </c>
      <c r="B21" s="6">
        <v>6</v>
      </c>
      <c r="C21" s="3" t="s">
        <v>10</v>
      </c>
    </row>
    <row r="22" spans="1:3" ht="15.75">
      <c r="A22" s="2" t="s">
        <v>4</v>
      </c>
      <c r="B22" s="6">
        <v>6</v>
      </c>
      <c r="C22" s="3" t="s">
        <v>10</v>
      </c>
    </row>
    <row r="23" spans="1:3" ht="15.75">
      <c r="A23" s="2" t="s">
        <v>5</v>
      </c>
      <c r="B23" s="6">
        <v>5.5</v>
      </c>
      <c r="C23" s="3" t="s">
        <v>10</v>
      </c>
    </row>
    <row r="24" spans="1:3" ht="15.75">
      <c r="A24" s="2" t="s">
        <v>6</v>
      </c>
      <c r="B24" s="6">
        <v>5.5</v>
      </c>
      <c r="C24" s="3" t="s">
        <v>10</v>
      </c>
    </row>
    <row r="25" spans="1:3" ht="15.75">
      <c r="A25" s="2" t="s">
        <v>7</v>
      </c>
      <c r="B25" s="6">
        <v>8</v>
      </c>
      <c r="C25" s="3" t="s">
        <v>10</v>
      </c>
    </row>
    <row r="26" spans="1:3" ht="15.75">
      <c r="A26" s="2" t="s">
        <v>8</v>
      </c>
      <c r="B26" s="6">
        <v>8</v>
      </c>
      <c r="C26" s="3" t="s">
        <v>10</v>
      </c>
    </row>
    <row r="27" spans="1:3" ht="15.75">
      <c r="A27" s="2" t="s">
        <v>9</v>
      </c>
      <c r="B27" s="6">
        <v>16</v>
      </c>
      <c r="C27" s="3" t="s">
        <v>15</v>
      </c>
    </row>
    <row r="30" spans="1:3" ht="15.75">
      <c r="A30" s="42" t="s">
        <v>17</v>
      </c>
      <c r="B30" s="43"/>
      <c r="C30" s="44"/>
    </row>
    <row r="32" spans="1:3" ht="15.75">
      <c r="A32" s="2" t="s">
        <v>18</v>
      </c>
      <c r="B32" s="6">
        <v>6</v>
      </c>
      <c r="C32" s="3" t="s">
        <v>10</v>
      </c>
    </row>
    <row r="33" spans="1:3" ht="15.75">
      <c r="A33" s="2" t="s">
        <v>20</v>
      </c>
      <c r="B33" s="6">
        <v>6</v>
      </c>
      <c r="C33" s="3" t="s">
        <v>10</v>
      </c>
    </row>
    <row r="34" spans="1:3" ht="15.75">
      <c r="A34" s="2" t="s">
        <v>19</v>
      </c>
      <c r="B34" s="6">
        <v>6.5</v>
      </c>
      <c r="C34" s="3" t="s">
        <v>10</v>
      </c>
    </row>
    <row r="35" spans="1:3" ht="15.75">
      <c r="A35" s="2" t="s">
        <v>21</v>
      </c>
      <c r="B35" s="6">
        <v>6.5</v>
      </c>
      <c r="C35" s="3" t="s">
        <v>10</v>
      </c>
    </row>
    <row r="37" spans="1:3" ht="17.25">
      <c r="A37" s="7"/>
      <c r="B37" s="8"/>
      <c r="C37" s="9"/>
    </row>
    <row r="38" ht="17.25">
      <c r="C38" s="9"/>
    </row>
    <row r="41" spans="1:3" ht="17.25">
      <c r="A41" s="7"/>
      <c r="B41" s="8"/>
      <c r="C41" s="9"/>
    </row>
    <row r="42" ht="17.25">
      <c r="C42" s="9"/>
    </row>
    <row r="45" spans="1:3" ht="15.75">
      <c r="A45" s="1"/>
      <c r="B45" s="1"/>
      <c r="C45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4" ht="16.5" thickBot="1"/>
    <row r="55" spans="1:3" ht="15.75">
      <c r="A55" s="45" t="s">
        <v>16</v>
      </c>
      <c r="B55" s="46"/>
      <c r="C55" s="47"/>
    </row>
    <row r="56" spans="1:3" ht="15.75">
      <c r="A56" s="48"/>
      <c r="B56" s="49"/>
      <c r="C56" s="50"/>
    </row>
    <row r="57" spans="1:3" ht="16.5" thickBot="1">
      <c r="A57" s="51"/>
      <c r="B57" s="52"/>
      <c r="C57" s="53"/>
    </row>
    <row r="59" spans="1:3" ht="15.75">
      <c r="A59" s="5" t="s">
        <v>78</v>
      </c>
      <c r="B59" s="54" t="s">
        <v>11</v>
      </c>
      <c r="C59" s="54"/>
    </row>
    <row r="62" spans="1:3" ht="15.75">
      <c r="A62" s="42" t="s">
        <v>28</v>
      </c>
      <c r="B62" s="43"/>
      <c r="C62" s="44"/>
    </row>
    <row r="64" spans="1:3" ht="15.75">
      <c r="A64" s="2" t="s">
        <v>1</v>
      </c>
      <c r="B64" s="6">
        <v>7</v>
      </c>
      <c r="C64" s="3" t="s">
        <v>10</v>
      </c>
    </row>
    <row r="65" spans="1:3" ht="15.75">
      <c r="A65" s="2" t="s">
        <v>2</v>
      </c>
      <c r="B65" s="6">
        <v>6.5</v>
      </c>
      <c r="C65" s="3" t="s">
        <v>10</v>
      </c>
    </row>
    <row r="66" spans="1:3" ht="15.75">
      <c r="A66" s="2" t="s">
        <v>3</v>
      </c>
      <c r="B66" s="6">
        <v>6.5</v>
      </c>
      <c r="C66" s="3" t="s">
        <v>10</v>
      </c>
    </row>
    <row r="67" spans="1:3" ht="15.75">
      <c r="A67" s="2" t="s">
        <v>4</v>
      </c>
      <c r="B67" s="6">
        <v>6</v>
      </c>
      <c r="C67" s="3" t="s">
        <v>10</v>
      </c>
    </row>
    <row r="68" spans="1:3" ht="15.75">
      <c r="A68" s="2" t="s">
        <v>5</v>
      </c>
      <c r="B68" s="6">
        <v>5.5</v>
      </c>
      <c r="C68" s="3" t="s">
        <v>10</v>
      </c>
    </row>
    <row r="69" spans="1:3" ht="15.75">
      <c r="A69" s="2" t="s">
        <v>6</v>
      </c>
      <c r="B69" s="6">
        <v>5</v>
      </c>
      <c r="C69" s="3" t="s">
        <v>10</v>
      </c>
    </row>
    <row r="70" spans="1:3" ht="15.75">
      <c r="A70" s="2" t="s">
        <v>7</v>
      </c>
      <c r="B70" s="6">
        <v>7</v>
      </c>
      <c r="C70" s="3" t="s">
        <v>10</v>
      </c>
    </row>
    <row r="71" spans="1:3" ht="15.75">
      <c r="A71" s="2" t="s">
        <v>8</v>
      </c>
      <c r="B71" s="6">
        <v>6.5</v>
      </c>
      <c r="C71" s="3" t="s">
        <v>10</v>
      </c>
    </row>
    <row r="72" spans="1:3" ht="15.75">
      <c r="A72" s="2" t="s">
        <v>9</v>
      </c>
      <c r="B72" s="6">
        <v>15</v>
      </c>
      <c r="C72" s="3" t="s">
        <v>15</v>
      </c>
    </row>
    <row r="75" spans="1:3" ht="15.75">
      <c r="A75" s="42" t="s">
        <v>17</v>
      </c>
      <c r="B75" s="43"/>
      <c r="C75" s="44"/>
    </row>
    <row r="77" spans="1:3" ht="15.75">
      <c r="A77" s="2" t="s">
        <v>18</v>
      </c>
      <c r="B77" s="6">
        <v>5</v>
      </c>
      <c r="C77" s="3" t="s">
        <v>10</v>
      </c>
    </row>
    <row r="78" spans="1:3" ht="15.75">
      <c r="A78" s="2" t="s">
        <v>20</v>
      </c>
      <c r="B78" s="6">
        <v>5.5</v>
      </c>
      <c r="C78" s="3" t="s">
        <v>10</v>
      </c>
    </row>
    <row r="79" spans="1:3" ht="15.75">
      <c r="A79" s="2" t="s">
        <v>19</v>
      </c>
      <c r="B79" s="6">
        <v>7</v>
      </c>
      <c r="C79" s="3" t="s">
        <v>10</v>
      </c>
    </row>
    <row r="80" spans="1:3" ht="15.75">
      <c r="A80" s="2" t="s">
        <v>21</v>
      </c>
      <c r="B80" s="6">
        <v>6.5</v>
      </c>
      <c r="C80" s="3" t="s">
        <v>10</v>
      </c>
    </row>
    <row r="82" spans="1:3" ht="17.25">
      <c r="A82" s="7"/>
      <c r="B82" s="8"/>
      <c r="C82" s="9"/>
    </row>
    <row r="83" ht="17.25">
      <c r="C83" s="9"/>
    </row>
    <row r="86" spans="1:3" ht="17.25">
      <c r="A86" s="7"/>
      <c r="B86" s="8"/>
      <c r="C86" s="9"/>
    </row>
    <row r="87" ht="17.25">
      <c r="C87" s="9"/>
    </row>
    <row r="90" spans="1:3" ht="15.75">
      <c r="A90" s="1"/>
      <c r="B90" s="1"/>
      <c r="C90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9" ht="16.5" thickBot="1"/>
    <row r="100" spans="1:3" ht="15.75">
      <c r="A100" s="45" t="s">
        <v>16</v>
      </c>
      <c r="B100" s="46"/>
      <c r="C100" s="47"/>
    </row>
    <row r="101" spans="1:3" ht="15.75">
      <c r="A101" s="48"/>
      <c r="B101" s="49"/>
      <c r="C101" s="50"/>
    </row>
    <row r="102" spans="1:3" ht="16.5" thickBot="1">
      <c r="A102" s="51"/>
      <c r="B102" s="52"/>
      <c r="C102" s="53"/>
    </row>
    <row r="104" spans="1:3" ht="15.75">
      <c r="A104" s="5" t="s">
        <v>78</v>
      </c>
      <c r="B104" s="54" t="s">
        <v>25</v>
      </c>
      <c r="C104" s="54"/>
    </row>
    <row r="107" spans="1:3" ht="15.75">
      <c r="A107" s="42" t="s">
        <v>28</v>
      </c>
      <c r="B107" s="43"/>
      <c r="C107" s="44"/>
    </row>
    <row r="109" spans="1:3" ht="15.75">
      <c r="A109" s="2" t="s">
        <v>1</v>
      </c>
      <c r="B109" s="6">
        <v>7</v>
      </c>
      <c r="C109" s="3" t="s">
        <v>10</v>
      </c>
    </row>
    <row r="110" spans="1:3" ht="15.75">
      <c r="A110" s="2" t="s">
        <v>2</v>
      </c>
      <c r="B110" s="6">
        <v>6.5</v>
      </c>
      <c r="C110" s="3" t="s">
        <v>10</v>
      </c>
    </row>
    <row r="111" spans="1:3" ht="15.75">
      <c r="A111" s="2" t="s">
        <v>3</v>
      </c>
      <c r="B111" s="6">
        <v>6.5</v>
      </c>
      <c r="C111" s="3" t="s">
        <v>10</v>
      </c>
    </row>
    <row r="112" spans="1:3" ht="15.75">
      <c r="A112" s="2" t="s">
        <v>4</v>
      </c>
      <c r="B112" s="6">
        <v>6.5</v>
      </c>
      <c r="C112" s="3" t="s">
        <v>10</v>
      </c>
    </row>
    <row r="113" spans="1:3" ht="15.75">
      <c r="A113" s="2" t="s">
        <v>5</v>
      </c>
      <c r="B113" s="6">
        <v>5.5</v>
      </c>
      <c r="C113" s="3" t="s">
        <v>10</v>
      </c>
    </row>
    <row r="114" spans="1:3" ht="15.75">
      <c r="A114" s="2" t="s">
        <v>6</v>
      </c>
      <c r="B114" s="6">
        <v>5.5</v>
      </c>
      <c r="C114" s="3" t="s">
        <v>10</v>
      </c>
    </row>
    <row r="115" spans="1:3" ht="15.75">
      <c r="A115" s="2" t="s">
        <v>7</v>
      </c>
      <c r="B115" s="6">
        <v>7</v>
      </c>
      <c r="C115" s="3" t="s">
        <v>10</v>
      </c>
    </row>
    <row r="116" spans="1:3" ht="15.75">
      <c r="A116" s="2" t="s">
        <v>8</v>
      </c>
      <c r="B116" s="6">
        <v>6.5</v>
      </c>
      <c r="C116" s="3" t="s">
        <v>10</v>
      </c>
    </row>
    <row r="117" spans="1:3" ht="15.75">
      <c r="A117" s="2" t="s">
        <v>9</v>
      </c>
      <c r="B117" s="6">
        <v>15</v>
      </c>
      <c r="C117" s="3" t="s">
        <v>15</v>
      </c>
    </row>
    <row r="120" spans="1:3" ht="15.75">
      <c r="A120" s="42" t="s">
        <v>17</v>
      </c>
      <c r="B120" s="43"/>
      <c r="C120" s="44"/>
    </row>
    <row r="122" spans="1:3" ht="15.75">
      <c r="A122" s="2" t="s">
        <v>18</v>
      </c>
      <c r="B122" s="6">
        <v>5.5</v>
      </c>
      <c r="C122" s="3" t="s">
        <v>10</v>
      </c>
    </row>
    <row r="123" spans="1:3" ht="15.75">
      <c r="A123" s="2" t="s">
        <v>20</v>
      </c>
      <c r="B123" s="6">
        <v>6</v>
      </c>
      <c r="C123" s="3" t="s">
        <v>10</v>
      </c>
    </row>
    <row r="124" spans="1:3" ht="15.75">
      <c r="A124" s="2" t="s">
        <v>19</v>
      </c>
      <c r="B124" s="6">
        <v>6</v>
      </c>
      <c r="C124" s="3" t="s">
        <v>10</v>
      </c>
    </row>
    <row r="125" spans="1:3" ht="15.75">
      <c r="A125" s="2" t="s">
        <v>21</v>
      </c>
      <c r="B125" s="6">
        <v>7</v>
      </c>
      <c r="C125" s="3" t="s">
        <v>10</v>
      </c>
    </row>
    <row r="127" spans="1:3" ht="17.25">
      <c r="A127" s="7"/>
      <c r="B127" s="8"/>
      <c r="C127" s="9"/>
    </row>
    <row r="128" ht="17.25">
      <c r="C128" s="9"/>
    </row>
    <row r="131" spans="1:3" ht="17.25">
      <c r="A131" s="7"/>
      <c r="B131" s="8"/>
      <c r="C131" s="9"/>
    </row>
    <row r="132" ht="17.25">
      <c r="C132" s="9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41" ht="16.5" thickBot="1"/>
    <row r="142" spans="1:3" ht="15.75">
      <c r="A142" s="45" t="s">
        <v>22</v>
      </c>
      <c r="B142" s="46"/>
      <c r="C142" s="47"/>
    </row>
    <row r="143" spans="1:3" ht="15.75">
      <c r="A143" s="48"/>
      <c r="B143" s="49"/>
      <c r="C143" s="50"/>
    </row>
    <row r="144" spans="1:3" ht="16.5" thickBot="1">
      <c r="A144" s="51"/>
      <c r="B144" s="52"/>
      <c r="C144" s="53"/>
    </row>
    <row r="145" spans="1:3" ht="15.75">
      <c r="A145" s="4"/>
      <c r="B145" s="4"/>
      <c r="C145" s="4"/>
    </row>
    <row r="147" ht="15.75">
      <c r="A147" s="5" t="s">
        <v>78</v>
      </c>
    </row>
    <row r="148" spans="1:3" ht="15.75">
      <c r="A148" s="5" t="s">
        <v>79</v>
      </c>
      <c r="B148" s="54"/>
      <c r="C148" s="54"/>
    </row>
    <row r="149" ht="15.75">
      <c r="A149" s="2" t="s">
        <v>50</v>
      </c>
    </row>
    <row r="151" spans="1:3" ht="15.75">
      <c r="A151" s="42" t="s">
        <v>28</v>
      </c>
      <c r="B151" s="43"/>
      <c r="C151" s="44"/>
    </row>
    <row r="153" spans="1:3" ht="15.75">
      <c r="A153" s="2" t="s">
        <v>1</v>
      </c>
      <c r="B153" s="10">
        <f>SUM(B19+B64+B109)/3</f>
        <v>7</v>
      </c>
      <c r="C153" s="3" t="s">
        <v>10</v>
      </c>
    </row>
    <row r="154" spans="1:3" ht="15.75">
      <c r="A154" s="2" t="s">
        <v>2</v>
      </c>
      <c r="B154" s="10">
        <f aca="true" t="shared" si="0" ref="B154:B161">SUM(B20+B65+B110)/3</f>
        <v>6.5</v>
      </c>
      <c r="C154" s="3" t="s">
        <v>10</v>
      </c>
    </row>
    <row r="155" spans="1:3" ht="15.75">
      <c r="A155" s="2" t="s">
        <v>3</v>
      </c>
      <c r="B155" s="10">
        <f t="shared" si="0"/>
        <v>6.333333333333333</v>
      </c>
      <c r="C155" s="3" t="s">
        <v>10</v>
      </c>
    </row>
    <row r="156" spans="1:3" ht="15.75">
      <c r="A156" s="2" t="s">
        <v>4</v>
      </c>
      <c r="B156" s="10">
        <f t="shared" si="0"/>
        <v>6.166666666666667</v>
      </c>
      <c r="C156" s="3" t="s">
        <v>10</v>
      </c>
    </row>
    <row r="157" spans="1:3" ht="15.75">
      <c r="A157" s="2" t="s">
        <v>5</v>
      </c>
      <c r="B157" s="10">
        <f t="shared" si="0"/>
        <v>5.5</v>
      </c>
      <c r="C157" s="3" t="s">
        <v>10</v>
      </c>
    </row>
    <row r="158" spans="1:3" ht="15.75">
      <c r="A158" s="2" t="s">
        <v>6</v>
      </c>
      <c r="B158" s="10">
        <f t="shared" si="0"/>
        <v>5.333333333333333</v>
      </c>
      <c r="C158" s="3" t="s">
        <v>10</v>
      </c>
    </row>
    <row r="159" spans="1:3" ht="15.75">
      <c r="A159" s="2" t="s">
        <v>7</v>
      </c>
      <c r="B159" s="10">
        <f t="shared" si="0"/>
        <v>7.333333333333333</v>
      </c>
      <c r="C159" s="3" t="s">
        <v>10</v>
      </c>
    </row>
    <row r="160" spans="1:3" ht="15.75">
      <c r="A160" s="2" t="s">
        <v>8</v>
      </c>
      <c r="B160" s="10">
        <f t="shared" si="0"/>
        <v>7</v>
      </c>
      <c r="C160" s="3" t="s">
        <v>10</v>
      </c>
    </row>
    <row r="161" spans="1:3" ht="15.75">
      <c r="A161" s="2" t="s">
        <v>9</v>
      </c>
      <c r="B161" s="10">
        <f t="shared" si="0"/>
        <v>15.333333333333334</v>
      </c>
      <c r="C161" s="3" t="s">
        <v>15</v>
      </c>
    </row>
    <row r="162" ht="15.75">
      <c r="B162" s="10"/>
    </row>
    <row r="163" spans="1:3" ht="15.75">
      <c r="A163" s="7" t="s">
        <v>29</v>
      </c>
      <c r="B163" s="16">
        <f>SUM(B153:B162)</f>
        <v>66.5</v>
      </c>
      <c r="C163" s="8" t="s">
        <v>13</v>
      </c>
    </row>
    <row r="165" spans="1:3" ht="15.75">
      <c r="A165" s="42" t="s">
        <v>17</v>
      </c>
      <c r="B165" s="43"/>
      <c r="C165" s="44"/>
    </row>
    <row r="167" spans="1:3" ht="15.75">
      <c r="A167" s="2" t="s">
        <v>18</v>
      </c>
      <c r="B167" s="10">
        <f>SUM(B32+B77+B122)/3</f>
        <v>5.5</v>
      </c>
      <c r="C167" s="3" t="s">
        <v>10</v>
      </c>
    </row>
    <row r="168" spans="1:3" ht="15.75">
      <c r="A168" s="2" t="s">
        <v>20</v>
      </c>
      <c r="B168" s="10">
        <f>SUM(B33+B78+B123)/3</f>
        <v>5.833333333333333</v>
      </c>
      <c r="C168" s="3" t="s">
        <v>10</v>
      </c>
    </row>
    <row r="169" spans="1:3" ht="15.75">
      <c r="A169" s="2" t="s">
        <v>19</v>
      </c>
      <c r="B169" s="10">
        <f>SUM(B34+B79+B124)/3</f>
        <v>6.5</v>
      </c>
      <c r="C169" s="3" t="s">
        <v>10</v>
      </c>
    </row>
    <row r="170" spans="1:3" ht="15.75">
      <c r="A170" s="2" t="s">
        <v>21</v>
      </c>
      <c r="B170" s="10">
        <f>SUM(B35+B80+B125)/3</f>
        <v>6.666666666666667</v>
      </c>
      <c r="C170" s="3" t="s">
        <v>10</v>
      </c>
    </row>
    <row r="172" spans="1:3" ht="15.75">
      <c r="A172" s="7" t="s">
        <v>30</v>
      </c>
      <c r="B172" s="16">
        <f>SUM(B167:B171)</f>
        <v>24.5</v>
      </c>
      <c r="C172" s="8" t="s">
        <v>31</v>
      </c>
    </row>
    <row r="174" ht="16.5" thickBot="1"/>
    <row r="175" spans="1:3" ht="18" customHeight="1" thickBot="1">
      <c r="A175" s="11" t="s">
        <v>12</v>
      </c>
      <c r="B175" s="12">
        <f>SUM(B163+B172)</f>
        <v>91</v>
      </c>
      <c r="C175" s="13" t="s">
        <v>23</v>
      </c>
    </row>
    <row r="176" spans="1:3" ht="7.5" customHeight="1" thickBot="1">
      <c r="A176" s="11"/>
      <c r="B176" s="14"/>
      <c r="C176" s="15"/>
    </row>
    <row r="177" spans="1:3" ht="18" customHeight="1" thickBot="1">
      <c r="A177" s="11" t="s">
        <v>14</v>
      </c>
      <c r="B177" s="12">
        <f>B175/7</f>
        <v>13</v>
      </c>
      <c r="C177" s="13" t="s">
        <v>15</v>
      </c>
    </row>
  </sheetData>
  <sheetProtection/>
  <mergeCells count="16">
    <mergeCell ref="A142:C144"/>
    <mergeCell ref="B148:C148"/>
    <mergeCell ref="A151:C151"/>
    <mergeCell ref="A165:C165"/>
    <mergeCell ref="A100:C102"/>
    <mergeCell ref="B104:C104"/>
    <mergeCell ref="A107:C107"/>
    <mergeCell ref="A120:C120"/>
    <mergeCell ref="A55:C57"/>
    <mergeCell ref="B59:C59"/>
    <mergeCell ref="A62:C62"/>
    <mergeCell ref="A75:C75"/>
    <mergeCell ref="A10:C12"/>
    <mergeCell ref="B14:C14"/>
    <mergeCell ref="A17:C17"/>
    <mergeCell ref="A30:C30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4:C177"/>
  <sheetViews>
    <sheetView zoomScalePageLayoutView="0" workbookViewId="0" topLeftCell="A123">
      <selection activeCell="B126" sqref="B126"/>
    </sheetView>
  </sheetViews>
  <sheetFormatPr defaultColWidth="11.421875" defaultRowHeight="12.75"/>
  <cols>
    <col min="1" max="1" width="74.421875" style="2" customWidth="1"/>
    <col min="2" max="3" width="6.00390625" style="3" customWidth="1"/>
    <col min="4" max="16384" width="11.421875" style="2" customWidth="1"/>
  </cols>
  <sheetData>
    <row r="4" spans="1:3" ht="15.75">
      <c r="A4" s="1"/>
      <c r="B4" s="1"/>
      <c r="C4" s="1"/>
    </row>
    <row r="5" spans="1:3" ht="15.75">
      <c r="A5" s="1"/>
      <c r="B5" s="1"/>
      <c r="C5" s="1"/>
    </row>
    <row r="9" ht="16.5" thickBot="1"/>
    <row r="10" spans="1:3" ht="15.75">
      <c r="A10" s="45" t="s">
        <v>16</v>
      </c>
      <c r="B10" s="46"/>
      <c r="C10" s="47"/>
    </row>
    <row r="11" spans="1:3" ht="15.75">
      <c r="A11" s="48"/>
      <c r="B11" s="49"/>
      <c r="C11" s="50"/>
    </row>
    <row r="12" spans="1:3" ht="16.5" thickBot="1">
      <c r="A12" s="51"/>
      <c r="B12" s="52"/>
      <c r="C12" s="53"/>
    </row>
    <row r="14" spans="1:3" ht="15.75">
      <c r="A14" s="5" t="s">
        <v>32</v>
      </c>
      <c r="B14" s="54" t="s">
        <v>0</v>
      </c>
      <c r="C14" s="54"/>
    </row>
    <row r="17" spans="1:3" ht="15.75">
      <c r="A17" s="42" t="s">
        <v>28</v>
      </c>
      <c r="B17" s="43"/>
      <c r="C17" s="44"/>
    </row>
    <row r="19" spans="1:3" ht="15.75">
      <c r="A19" s="2" t="s">
        <v>1</v>
      </c>
      <c r="B19" s="6">
        <v>6</v>
      </c>
      <c r="C19" s="3" t="s">
        <v>10</v>
      </c>
    </row>
    <row r="20" spans="1:3" ht="15.75">
      <c r="A20" s="2" t="s">
        <v>2</v>
      </c>
      <c r="B20" s="6">
        <v>5.5</v>
      </c>
      <c r="C20" s="3" t="s">
        <v>10</v>
      </c>
    </row>
    <row r="21" spans="1:3" ht="15.75">
      <c r="A21" s="2" t="s">
        <v>3</v>
      </c>
      <c r="B21" s="6">
        <v>6</v>
      </c>
      <c r="C21" s="3" t="s">
        <v>10</v>
      </c>
    </row>
    <row r="22" spans="1:3" ht="15.75">
      <c r="A22" s="2" t="s">
        <v>4</v>
      </c>
      <c r="B22" s="6">
        <v>6</v>
      </c>
      <c r="C22" s="3" t="s">
        <v>10</v>
      </c>
    </row>
    <row r="23" spans="1:3" ht="15.75">
      <c r="A23" s="2" t="s">
        <v>5</v>
      </c>
      <c r="B23" s="6">
        <v>5.5</v>
      </c>
      <c r="C23" s="3" t="s">
        <v>10</v>
      </c>
    </row>
    <row r="24" spans="1:3" ht="15.75">
      <c r="A24" s="2" t="s">
        <v>6</v>
      </c>
      <c r="B24" s="6">
        <v>6</v>
      </c>
      <c r="C24" s="3" t="s">
        <v>10</v>
      </c>
    </row>
    <row r="25" spans="1:3" ht="15.75">
      <c r="A25" s="2" t="s">
        <v>7</v>
      </c>
      <c r="B25" s="6">
        <v>6</v>
      </c>
      <c r="C25" s="3" t="s">
        <v>10</v>
      </c>
    </row>
    <row r="26" spans="1:3" ht="15.75">
      <c r="A26" s="2" t="s">
        <v>8</v>
      </c>
      <c r="B26" s="6">
        <v>7</v>
      </c>
      <c r="C26" s="3" t="s">
        <v>10</v>
      </c>
    </row>
    <row r="27" spans="1:3" ht="15.75">
      <c r="A27" s="2" t="s">
        <v>9</v>
      </c>
      <c r="B27" s="6">
        <v>13.5</v>
      </c>
      <c r="C27" s="3" t="s">
        <v>15</v>
      </c>
    </row>
    <row r="30" spans="1:3" ht="15.75">
      <c r="A30" s="42" t="s">
        <v>17</v>
      </c>
      <c r="B30" s="43"/>
      <c r="C30" s="44"/>
    </row>
    <row r="32" spans="1:3" ht="15.75">
      <c r="A32" s="2" t="s">
        <v>18</v>
      </c>
      <c r="B32" s="6">
        <v>5.5</v>
      </c>
      <c r="C32" s="3" t="s">
        <v>10</v>
      </c>
    </row>
    <row r="33" spans="1:3" ht="15.75">
      <c r="A33" s="2" t="s">
        <v>20</v>
      </c>
      <c r="B33" s="6">
        <v>5</v>
      </c>
      <c r="C33" s="3" t="s">
        <v>10</v>
      </c>
    </row>
    <row r="34" spans="1:3" ht="15.75">
      <c r="A34" s="2" t="s">
        <v>19</v>
      </c>
      <c r="B34" s="6">
        <v>5</v>
      </c>
      <c r="C34" s="3" t="s">
        <v>10</v>
      </c>
    </row>
    <row r="35" spans="1:3" ht="15.75">
      <c r="A35" s="2" t="s">
        <v>21</v>
      </c>
      <c r="B35" s="6">
        <v>5</v>
      </c>
      <c r="C35" s="3" t="s">
        <v>10</v>
      </c>
    </row>
    <row r="37" spans="1:3" ht="17.25">
      <c r="A37" s="7"/>
      <c r="B37" s="8"/>
      <c r="C37" s="9"/>
    </row>
    <row r="38" ht="17.25">
      <c r="C38" s="9"/>
    </row>
    <row r="41" spans="1:3" ht="17.25">
      <c r="A41" s="7"/>
      <c r="B41" s="8"/>
      <c r="C41" s="9"/>
    </row>
    <row r="42" ht="17.25">
      <c r="C42" s="9"/>
    </row>
    <row r="45" spans="1:3" ht="15.75">
      <c r="A45" s="1"/>
      <c r="B45" s="1"/>
      <c r="C45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4" ht="16.5" thickBot="1"/>
    <row r="55" spans="1:3" ht="15.75">
      <c r="A55" s="45" t="s">
        <v>16</v>
      </c>
      <c r="B55" s="46"/>
      <c r="C55" s="47"/>
    </row>
    <row r="56" spans="1:3" ht="15.75">
      <c r="A56" s="48"/>
      <c r="B56" s="49"/>
      <c r="C56" s="50"/>
    </row>
    <row r="57" spans="1:3" ht="16.5" thickBot="1">
      <c r="A57" s="51"/>
      <c r="B57" s="52"/>
      <c r="C57" s="53"/>
    </row>
    <row r="59" spans="1:3" ht="15.75">
      <c r="A59" s="5" t="s">
        <v>32</v>
      </c>
      <c r="B59" s="54" t="s">
        <v>11</v>
      </c>
      <c r="C59" s="54"/>
    </row>
    <row r="62" spans="1:3" ht="15.75">
      <c r="A62" s="42" t="s">
        <v>28</v>
      </c>
      <c r="B62" s="43"/>
      <c r="C62" s="44"/>
    </row>
    <row r="64" spans="1:3" ht="15.75">
      <c r="A64" s="2" t="s">
        <v>1</v>
      </c>
      <c r="B64" s="6">
        <v>6</v>
      </c>
      <c r="C64" s="3" t="s">
        <v>10</v>
      </c>
    </row>
    <row r="65" spans="1:3" ht="15.75">
      <c r="A65" s="2" t="s">
        <v>2</v>
      </c>
      <c r="B65" s="6">
        <v>5.5</v>
      </c>
      <c r="C65" s="3" t="s">
        <v>10</v>
      </c>
    </row>
    <row r="66" spans="1:3" ht="15.75">
      <c r="A66" s="2" t="s">
        <v>3</v>
      </c>
      <c r="B66" s="6">
        <v>6</v>
      </c>
      <c r="C66" s="3" t="s">
        <v>10</v>
      </c>
    </row>
    <row r="67" spans="1:3" ht="15.75">
      <c r="A67" s="2" t="s">
        <v>4</v>
      </c>
      <c r="B67" s="6">
        <v>5.5</v>
      </c>
      <c r="C67" s="3" t="s">
        <v>10</v>
      </c>
    </row>
    <row r="68" spans="1:3" ht="15.75">
      <c r="A68" s="2" t="s">
        <v>5</v>
      </c>
      <c r="B68" s="6">
        <v>6</v>
      </c>
      <c r="C68" s="3" t="s">
        <v>10</v>
      </c>
    </row>
    <row r="69" spans="1:3" ht="15.75">
      <c r="A69" s="2" t="s">
        <v>6</v>
      </c>
      <c r="B69" s="6">
        <v>7</v>
      </c>
      <c r="C69" s="3" t="s">
        <v>10</v>
      </c>
    </row>
    <row r="70" spans="1:3" ht="15.75">
      <c r="A70" s="2" t="s">
        <v>7</v>
      </c>
      <c r="B70" s="6">
        <v>6</v>
      </c>
      <c r="C70" s="3" t="s">
        <v>10</v>
      </c>
    </row>
    <row r="71" spans="1:3" ht="15.75">
      <c r="A71" s="2" t="s">
        <v>8</v>
      </c>
      <c r="B71" s="6">
        <v>6</v>
      </c>
      <c r="C71" s="3" t="s">
        <v>10</v>
      </c>
    </row>
    <row r="72" spans="1:3" ht="15.75">
      <c r="A72" s="2" t="s">
        <v>9</v>
      </c>
      <c r="B72" s="6">
        <v>12</v>
      </c>
      <c r="C72" s="3" t="s">
        <v>15</v>
      </c>
    </row>
    <row r="75" spans="1:3" ht="15.75">
      <c r="A75" s="42" t="s">
        <v>17</v>
      </c>
      <c r="B75" s="43"/>
      <c r="C75" s="44"/>
    </row>
    <row r="77" spans="1:3" ht="15.75">
      <c r="A77" s="2" t="s">
        <v>18</v>
      </c>
      <c r="B77" s="6">
        <v>6</v>
      </c>
      <c r="C77" s="3" t="s">
        <v>10</v>
      </c>
    </row>
    <row r="78" spans="1:3" ht="15.75">
      <c r="A78" s="2" t="s">
        <v>20</v>
      </c>
      <c r="B78" s="6">
        <v>6</v>
      </c>
      <c r="C78" s="3" t="s">
        <v>10</v>
      </c>
    </row>
    <row r="79" spans="1:3" ht="15.75">
      <c r="A79" s="2" t="s">
        <v>19</v>
      </c>
      <c r="B79" s="6">
        <v>6</v>
      </c>
      <c r="C79" s="3" t="s">
        <v>10</v>
      </c>
    </row>
    <row r="80" spans="1:3" ht="15.75">
      <c r="A80" s="2" t="s">
        <v>21</v>
      </c>
      <c r="B80" s="6">
        <v>5.5</v>
      </c>
      <c r="C80" s="3" t="s">
        <v>10</v>
      </c>
    </row>
    <row r="82" spans="1:3" ht="17.25">
      <c r="A82" s="7"/>
      <c r="B82" s="8"/>
      <c r="C82" s="9"/>
    </row>
    <row r="83" ht="17.25">
      <c r="C83" s="9"/>
    </row>
    <row r="86" spans="1:3" ht="17.25">
      <c r="A86" s="7"/>
      <c r="B86" s="8"/>
      <c r="C86" s="9"/>
    </row>
    <row r="87" ht="17.25">
      <c r="C87" s="9"/>
    </row>
    <row r="90" spans="1:3" ht="15.75">
      <c r="A90" s="1"/>
      <c r="B90" s="1"/>
      <c r="C90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9" ht="16.5" thickBot="1"/>
    <row r="100" spans="1:3" ht="15.75">
      <c r="A100" s="45" t="s">
        <v>16</v>
      </c>
      <c r="B100" s="46"/>
      <c r="C100" s="47"/>
    </row>
    <row r="101" spans="1:3" ht="15.75">
      <c r="A101" s="48"/>
      <c r="B101" s="49"/>
      <c r="C101" s="50"/>
    </row>
    <row r="102" spans="1:3" ht="16.5" thickBot="1">
      <c r="A102" s="51"/>
      <c r="B102" s="52"/>
      <c r="C102" s="53"/>
    </row>
    <row r="104" spans="1:3" ht="15.75">
      <c r="A104" s="5" t="s">
        <v>32</v>
      </c>
      <c r="B104" s="54" t="s">
        <v>25</v>
      </c>
      <c r="C104" s="54"/>
    </row>
    <row r="107" spans="1:3" ht="15.75">
      <c r="A107" s="42" t="s">
        <v>28</v>
      </c>
      <c r="B107" s="43"/>
      <c r="C107" s="44"/>
    </row>
    <row r="109" spans="1:3" ht="15.75">
      <c r="A109" s="2" t="s">
        <v>1</v>
      </c>
      <c r="B109" s="6">
        <v>5.5</v>
      </c>
      <c r="C109" s="3" t="s">
        <v>10</v>
      </c>
    </row>
    <row r="110" spans="1:3" ht="15.75">
      <c r="A110" s="2" t="s">
        <v>2</v>
      </c>
      <c r="B110" s="6">
        <v>5</v>
      </c>
      <c r="C110" s="3" t="s">
        <v>10</v>
      </c>
    </row>
    <row r="111" spans="1:3" ht="15.75">
      <c r="A111" s="2" t="s">
        <v>3</v>
      </c>
      <c r="B111" s="6">
        <v>5</v>
      </c>
      <c r="C111" s="3" t="s">
        <v>10</v>
      </c>
    </row>
    <row r="112" spans="1:3" ht="15.75">
      <c r="A112" s="2" t="s">
        <v>4</v>
      </c>
      <c r="B112" s="6">
        <v>5.5</v>
      </c>
      <c r="C112" s="3" t="s">
        <v>10</v>
      </c>
    </row>
    <row r="113" spans="1:3" ht="15.75">
      <c r="A113" s="2" t="s">
        <v>5</v>
      </c>
      <c r="B113" s="6">
        <v>6</v>
      </c>
      <c r="C113" s="3" t="s">
        <v>10</v>
      </c>
    </row>
    <row r="114" spans="1:3" ht="15.75">
      <c r="A114" s="2" t="s">
        <v>6</v>
      </c>
      <c r="B114" s="6">
        <v>7</v>
      </c>
      <c r="C114" s="3" t="s">
        <v>10</v>
      </c>
    </row>
    <row r="115" spans="1:3" ht="15.75">
      <c r="A115" s="2" t="s">
        <v>7</v>
      </c>
      <c r="B115" s="6">
        <v>5.5</v>
      </c>
      <c r="C115" s="3" t="s">
        <v>10</v>
      </c>
    </row>
    <row r="116" spans="1:3" ht="15.75">
      <c r="A116" s="2" t="s">
        <v>8</v>
      </c>
      <c r="B116" s="6">
        <v>6</v>
      </c>
      <c r="C116" s="3" t="s">
        <v>10</v>
      </c>
    </row>
    <row r="117" spans="1:3" ht="15.75">
      <c r="A117" s="2" t="s">
        <v>9</v>
      </c>
      <c r="B117" s="6">
        <v>12</v>
      </c>
      <c r="C117" s="3" t="s">
        <v>15</v>
      </c>
    </row>
    <row r="120" spans="1:3" ht="15.75">
      <c r="A120" s="42" t="s">
        <v>17</v>
      </c>
      <c r="B120" s="43"/>
      <c r="C120" s="44"/>
    </row>
    <row r="122" spans="1:3" ht="15.75">
      <c r="A122" s="2" t="s">
        <v>18</v>
      </c>
      <c r="B122" s="6">
        <v>5.5</v>
      </c>
      <c r="C122" s="3" t="s">
        <v>10</v>
      </c>
    </row>
    <row r="123" spans="1:3" ht="15.75">
      <c r="A123" s="2" t="s">
        <v>20</v>
      </c>
      <c r="B123" s="6">
        <v>5</v>
      </c>
      <c r="C123" s="3" t="s">
        <v>10</v>
      </c>
    </row>
    <row r="124" spans="1:3" ht="15.75">
      <c r="A124" s="2" t="s">
        <v>19</v>
      </c>
      <c r="B124" s="6">
        <v>5</v>
      </c>
      <c r="C124" s="3" t="s">
        <v>10</v>
      </c>
    </row>
    <row r="125" spans="1:3" ht="15.75">
      <c r="A125" s="2" t="s">
        <v>21</v>
      </c>
      <c r="B125" s="6">
        <v>6</v>
      </c>
      <c r="C125" s="3" t="s">
        <v>10</v>
      </c>
    </row>
    <row r="127" spans="1:3" ht="17.25">
      <c r="A127" s="7"/>
      <c r="B127" s="8"/>
      <c r="C127" s="9"/>
    </row>
    <row r="128" ht="17.25">
      <c r="C128" s="9"/>
    </row>
    <row r="131" spans="1:3" ht="17.25">
      <c r="A131" s="7"/>
      <c r="B131" s="8"/>
      <c r="C131" s="9"/>
    </row>
    <row r="132" ht="17.25">
      <c r="C132" s="9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41" ht="16.5" thickBot="1"/>
    <row r="142" spans="1:3" ht="15.75">
      <c r="A142" s="45" t="s">
        <v>22</v>
      </c>
      <c r="B142" s="46"/>
      <c r="C142" s="47"/>
    </row>
    <row r="143" spans="1:3" ht="15.75">
      <c r="A143" s="48"/>
      <c r="B143" s="49"/>
      <c r="C143" s="50"/>
    </row>
    <row r="144" spans="1:3" ht="16.5" thickBot="1">
      <c r="A144" s="51"/>
      <c r="B144" s="52"/>
      <c r="C144" s="53"/>
    </row>
    <row r="145" spans="1:3" ht="15.75">
      <c r="A145" s="4"/>
      <c r="B145" s="4"/>
      <c r="C145" s="4"/>
    </row>
    <row r="147" ht="15.75">
      <c r="A147" s="5" t="s">
        <v>32</v>
      </c>
    </row>
    <row r="148" spans="1:3" ht="15.75">
      <c r="A148" s="5" t="s">
        <v>38</v>
      </c>
      <c r="B148" s="54"/>
      <c r="C148" s="54"/>
    </row>
    <row r="149" ht="15.75">
      <c r="A149" s="2" t="s">
        <v>26</v>
      </c>
    </row>
    <row r="151" spans="1:3" ht="15.75">
      <c r="A151" s="42" t="s">
        <v>28</v>
      </c>
      <c r="B151" s="43"/>
      <c r="C151" s="44"/>
    </row>
    <row r="153" spans="1:3" ht="15.75">
      <c r="A153" s="2" t="s">
        <v>1</v>
      </c>
      <c r="B153" s="10">
        <f>SUM(B19+B64+B109)/3</f>
        <v>5.833333333333333</v>
      </c>
      <c r="C153" s="3" t="s">
        <v>10</v>
      </c>
    </row>
    <row r="154" spans="1:3" ht="15.75">
      <c r="A154" s="2" t="s">
        <v>2</v>
      </c>
      <c r="B154" s="10">
        <f aca="true" t="shared" si="0" ref="B154:B161">SUM(B20+B65+B110)/3</f>
        <v>5.333333333333333</v>
      </c>
      <c r="C154" s="3" t="s">
        <v>10</v>
      </c>
    </row>
    <row r="155" spans="1:3" ht="15.75">
      <c r="A155" s="2" t="s">
        <v>3</v>
      </c>
      <c r="B155" s="10">
        <f t="shared" si="0"/>
        <v>5.666666666666667</v>
      </c>
      <c r="C155" s="3" t="s">
        <v>10</v>
      </c>
    </row>
    <row r="156" spans="1:3" ht="15.75">
      <c r="A156" s="2" t="s">
        <v>4</v>
      </c>
      <c r="B156" s="10">
        <f t="shared" si="0"/>
        <v>5.666666666666667</v>
      </c>
      <c r="C156" s="3" t="s">
        <v>10</v>
      </c>
    </row>
    <row r="157" spans="1:3" ht="15.75">
      <c r="A157" s="2" t="s">
        <v>5</v>
      </c>
      <c r="B157" s="10">
        <f t="shared" si="0"/>
        <v>5.833333333333333</v>
      </c>
      <c r="C157" s="3" t="s">
        <v>10</v>
      </c>
    </row>
    <row r="158" spans="1:3" ht="15.75">
      <c r="A158" s="2" t="s">
        <v>6</v>
      </c>
      <c r="B158" s="10">
        <f t="shared" si="0"/>
        <v>6.666666666666667</v>
      </c>
      <c r="C158" s="3" t="s">
        <v>10</v>
      </c>
    </row>
    <row r="159" spans="1:3" ht="15.75">
      <c r="A159" s="2" t="s">
        <v>7</v>
      </c>
      <c r="B159" s="10">
        <f t="shared" si="0"/>
        <v>5.833333333333333</v>
      </c>
      <c r="C159" s="3" t="s">
        <v>10</v>
      </c>
    </row>
    <row r="160" spans="1:3" ht="15.75">
      <c r="A160" s="2" t="s">
        <v>8</v>
      </c>
      <c r="B160" s="10">
        <f t="shared" si="0"/>
        <v>6.333333333333333</v>
      </c>
      <c r="C160" s="3" t="s">
        <v>10</v>
      </c>
    </row>
    <row r="161" spans="1:3" ht="15.75">
      <c r="A161" s="2" t="s">
        <v>9</v>
      </c>
      <c r="B161" s="10">
        <f t="shared" si="0"/>
        <v>12.5</v>
      </c>
      <c r="C161" s="3" t="s">
        <v>15</v>
      </c>
    </row>
    <row r="162" ht="15.75">
      <c r="B162" s="10"/>
    </row>
    <row r="163" spans="1:3" ht="15.75">
      <c r="A163" s="7" t="s">
        <v>29</v>
      </c>
      <c r="B163" s="16">
        <f>SUM(B153:B162)</f>
        <v>59.66666666666667</v>
      </c>
      <c r="C163" s="8" t="s">
        <v>13</v>
      </c>
    </row>
    <row r="165" spans="1:3" ht="15.75">
      <c r="A165" s="42" t="s">
        <v>17</v>
      </c>
      <c r="B165" s="43"/>
      <c r="C165" s="44"/>
    </row>
    <row r="167" spans="1:3" ht="15.75">
      <c r="A167" s="2" t="s">
        <v>18</v>
      </c>
      <c r="B167" s="10">
        <f>SUM(B32+B77+B122)/3</f>
        <v>5.666666666666667</v>
      </c>
      <c r="C167" s="3" t="s">
        <v>10</v>
      </c>
    </row>
    <row r="168" spans="1:3" ht="15.75">
      <c r="A168" s="2" t="s">
        <v>20</v>
      </c>
      <c r="B168" s="10">
        <f>SUM(B33+B78+B123)/3</f>
        <v>5.333333333333333</v>
      </c>
      <c r="C168" s="3" t="s">
        <v>10</v>
      </c>
    </row>
    <row r="169" spans="1:3" ht="15.75">
      <c r="A169" s="2" t="s">
        <v>19</v>
      </c>
      <c r="B169" s="10">
        <f>SUM(B34+B79+B124)/3</f>
        <v>5.333333333333333</v>
      </c>
      <c r="C169" s="3" t="s">
        <v>10</v>
      </c>
    </row>
    <row r="170" spans="1:3" ht="15.75">
      <c r="A170" s="2" t="s">
        <v>21</v>
      </c>
      <c r="B170" s="10">
        <f>SUM(B35+B80+B125)/3</f>
        <v>5.5</v>
      </c>
      <c r="C170" s="3" t="s">
        <v>10</v>
      </c>
    </row>
    <row r="172" spans="1:3" ht="15.75">
      <c r="A172" s="7" t="s">
        <v>30</v>
      </c>
      <c r="B172" s="16">
        <f>SUM(B167:B171)</f>
        <v>21.833333333333332</v>
      </c>
      <c r="C172" s="8" t="s">
        <v>31</v>
      </c>
    </row>
    <row r="174" ht="16.5" thickBot="1"/>
    <row r="175" spans="1:3" ht="18" customHeight="1" thickBot="1">
      <c r="A175" s="11" t="s">
        <v>12</v>
      </c>
      <c r="B175" s="12">
        <f>SUM(B163+B172)</f>
        <v>81.5</v>
      </c>
      <c r="C175" s="13" t="s">
        <v>23</v>
      </c>
    </row>
    <row r="176" spans="1:3" ht="7.5" customHeight="1" thickBot="1">
      <c r="A176" s="11"/>
      <c r="B176" s="14"/>
      <c r="C176" s="15"/>
    </row>
    <row r="177" spans="1:3" ht="18" customHeight="1" thickBot="1">
      <c r="A177" s="11" t="s">
        <v>14</v>
      </c>
      <c r="B177" s="12">
        <f>B175/7</f>
        <v>11.642857142857142</v>
      </c>
      <c r="C177" s="13" t="s">
        <v>15</v>
      </c>
    </row>
  </sheetData>
  <sheetProtection/>
  <mergeCells count="16">
    <mergeCell ref="A10:C12"/>
    <mergeCell ref="B14:C14"/>
    <mergeCell ref="A17:C17"/>
    <mergeCell ref="A30:C30"/>
    <mergeCell ref="A55:C57"/>
    <mergeCell ref="B59:C59"/>
    <mergeCell ref="A142:C144"/>
    <mergeCell ref="B148:C148"/>
    <mergeCell ref="A151:C151"/>
    <mergeCell ref="A165:C165"/>
    <mergeCell ref="A62:C62"/>
    <mergeCell ref="A75:C75"/>
    <mergeCell ref="A100:C102"/>
    <mergeCell ref="B104:C104"/>
    <mergeCell ref="A107:C107"/>
    <mergeCell ref="A120:C120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4:C177"/>
  <sheetViews>
    <sheetView zoomScalePageLayoutView="0" workbookViewId="0" topLeftCell="A148">
      <selection activeCell="A149" sqref="A149"/>
    </sheetView>
  </sheetViews>
  <sheetFormatPr defaultColWidth="11.421875" defaultRowHeight="12.75"/>
  <cols>
    <col min="1" max="1" width="74.421875" style="2" customWidth="1"/>
    <col min="2" max="3" width="6.00390625" style="3" customWidth="1"/>
    <col min="4" max="16384" width="11.421875" style="2" customWidth="1"/>
  </cols>
  <sheetData>
    <row r="4" spans="1:3" ht="15.75">
      <c r="A4" s="1"/>
      <c r="B4" s="1"/>
      <c r="C4" s="1"/>
    </row>
    <row r="5" spans="1:3" ht="15.75">
      <c r="A5" s="1"/>
      <c r="B5" s="1"/>
      <c r="C5" s="1"/>
    </row>
    <row r="9" ht="16.5" thickBot="1"/>
    <row r="10" spans="1:3" ht="15.75">
      <c r="A10" s="45" t="s">
        <v>16</v>
      </c>
      <c r="B10" s="46"/>
      <c r="C10" s="47"/>
    </row>
    <row r="11" spans="1:3" ht="15.75">
      <c r="A11" s="48"/>
      <c r="B11" s="49"/>
      <c r="C11" s="50"/>
    </row>
    <row r="12" spans="1:3" ht="16.5" thickBot="1">
      <c r="A12" s="51"/>
      <c r="B12" s="52"/>
      <c r="C12" s="53"/>
    </row>
    <row r="14" spans="1:3" ht="15.75">
      <c r="A14" s="5" t="s">
        <v>81</v>
      </c>
      <c r="B14" s="54" t="s">
        <v>0</v>
      </c>
      <c r="C14" s="54"/>
    </row>
    <row r="17" spans="1:3" ht="15.75">
      <c r="A17" s="42" t="s">
        <v>28</v>
      </c>
      <c r="B17" s="43"/>
      <c r="C17" s="44"/>
    </row>
    <row r="19" spans="1:3" ht="15.75">
      <c r="A19" s="2" t="s">
        <v>1</v>
      </c>
      <c r="B19" s="6"/>
      <c r="C19" s="3" t="s">
        <v>10</v>
      </c>
    </row>
    <row r="20" spans="1:3" ht="15.75">
      <c r="A20" s="2" t="s">
        <v>2</v>
      </c>
      <c r="B20" s="6"/>
      <c r="C20" s="3" t="s">
        <v>10</v>
      </c>
    </row>
    <row r="21" spans="1:3" ht="15.75">
      <c r="A21" s="2" t="s">
        <v>3</v>
      </c>
      <c r="B21" s="6"/>
      <c r="C21" s="3" t="s">
        <v>10</v>
      </c>
    </row>
    <row r="22" spans="1:3" ht="15.75">
      <c r="A22" s="2" t="s">
        <v>4</v>
      </c>
      <c r="B22" s="6"/>
      <c r="C22" s="3" t="s">
        <v>10</v>
      </c>
    </row>
    <row r="23" spans="1:3" ht="15.75">
      <c r="A23" s="2" t="s">
        <v>5</v>
      </c>
      <c r="B23" s="6"/>
      <c r="C23" s="3" t="s">
        <v>10</v>
      </c>
    </row>
    <row r="24" spans="1:3" ht="15.75">
      <c r="A24" s="2" t="s">
        <v>6</v>
      </c>
      <c r="B24" s="6"/>
      <c r="C24" s="3" t="s">
        <v>10</v>
      </c>
    </row>
    <row r="25" spans="1:3" ht="15.75">
      <c r="A25" s="2" t="s">
        <v>7</v>
      </c>
      <c r="B25" s="6"/>
      <c r="C25" s="3" t="s">
        <v>10</v>
      </c>
    </row>
    <row r="26" spans="1:3" ht="15.75">
      <c r="A26" s="2" t="s">
        <v>8</v>
      </c>
      <c r="B26" s="6"/>
      <c r="C26" s="3" t="s">
        <v>10</v>
      </c>
    </row>
    <row r="27" spans="1:3" ht="15.75">
      <c r="A27" s="2" t="s">
        <v>9</v>
      </c>
      <c r="B27" s="6"/>
      <c r="C27" s="3" t="s">
        <v>15</v>
      </c>
    </row>
    <row r="30" spans="1:3" ht="15.75">
      <c r="A30" s="42" t="s">
        <v>17</v>
      </c>
      <c r="B30" s="43"/>
      <c r="C30" s="44"/>
    </row>
    <row r="32" spans="1:3" ht="15.75">
      <c r="A32" s="2" t="s">
        <v>18</v>
      </c>
      <c r="B32" s="6"/>
      <c r="C32" s="3" t="s">
        <v>10</v>
      </c>
    </row>
    <row r="33" spans="1:3" ht="15.75">
      <c r="A33" s="2" t="s">
        <v>20</v>
      </c>
      <c r="B33" s="6"/>
      <c r="C33" s="3" t="s">
        <v>10</v>
      </c>
    </row>
    <row r="34" spans="1:3" ht="15.75">
      <c r="A34" s="2" t="s">
        <v>19</v>
      </c>
      <c r="B34" s="6"/>
      <c r="C34" s="3" t="s">
        <v>10</v>
      </c>
    </row>
    <row r="35" spans="1:3" ht="15.75">
      <c r="A35" s="2" t="s">
        <v>21</v>
      </c>
      <c r="B35" s="6"/>
      <c r="C35" s="3" t="s">
        <v>10</v>
      </c>
    </row>
    <row r="37" spans="1:3" ht="17.25">
      <c r="A37" s="7"/>
      <c r="B37" s="8"/>
      <c r="C37" s="9"/>
    </row>
    <row r="38" ht="17.25">
      <c r="C38" s="9"/>
    </row>
    <row r="41" spans="1:3" ht="17.25">
      <c r="A41" s="7"/>
      <c r="B41" s="8"/>
      <c r="C41" s="9"/>
    </row>
    <row r="42" ht="17.25">
      <c r="C42" s="9"/>
    </row>
    <row r="45" spans="1:3" ht="15.75">
      <c r="A45" s="1"/>
      <c r="B45" s="1"/>
      <c r="C45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4" ht="16.5" thickBot="1"/>
    <row r="55" spans="1:3" ht="15.75">
      <c r="A55" s="45" t="s">
        <v>16</v>
      </c>
      <c r="B55" s="46"/>
      <c r="C55" s="47"/>
    </row>
    <row r="56" spans="1:3" ht="15.75">
      <c r="A56" s="48"/>
      <c r="B56" s="49"/>
      <c r="C56" s="50"/>
    </row>
    <row r="57" spans="1:3" ht="16.5" thickBot="1">
      <c r="A57" s="51"/>
      <c r="B57" s="52"/>
      <c r="C57" s="53"/>
    </row>
    <row r="59" spans="1:3" ht="15.75">
      <c r="A59" s="5" t="s">
        <v>81</v>
      </c>
      <c r="B59" s="54" t="s">
        <v>11</v>
      </c>
      <c r="C59" s="54"/>
    </row>
    <row r="62" spans="1:3" ht="15.75">
      <c r="A62" s="42" t="s">
        <v>28</v>
      </c>
      <c r="B62" s="43"/>
      <c r="C62" s="44"/>
    </row>
    <row r="64" spans="1:3" ht="15.75">
      <c r="A64" s="2" t="s">
        <v>1</v>
      </c>
      <c r="B64" s="6"/>
      <c r="C64" s="3" t="s">
        <v>10</v>
      </c>
    </row>
    <row r="65" spans="1:3" ht="15.75">
      <c r="A65" s="2" t="s">
        <v>2</v>
      </c>
      <c r="B65" s="6"/>
      <c r="C65" s="3" t="s">
        <v>10</v>
      </c>
    </row>
    <row r="66" spans="1:3" ht="15.75">
      <c r="A66" s="2" t="s">
        <v>3</v>
      </c>
      <c r="B66" s="6"/>
      <c r="C66" s="3" t="s">
        <v>10</v>
      </c>
    </row>
    <row r="67" spans="1:3" ht="15.75">
      <c r="A67" s="2" t="s">
        <v>4</v>
      </c>
      <c r="B67" s="6"/>
      <c r="C67" s="3" t="s">
        <v>10</v>
      </c>
    </row>
    <row r="68" spans="1:3" ht="15.75">
      <c r="A68" s="2" t="s">
        <v>5</v>
      </c>
      <c r="B68" s="6"/>
      <c r="C68" s="3" t="s">
        <v>10</v>
      </c>
    </row>
    <row r="69" spans="1:3" ht="15.75">
      <c r="A69" s="2" t="s">
        <v>6</v>
      </c>
      <c r="B69" s="6"/>
      <c r="C69" s="3" t="s">
        <v>10</v>
      </c>
    </row>
    <row r="70" spans="1:3" ht="15.75">
      <c r="A70" s="2" t="s">
        <v>7</v>
      </c>
      <c r="B70" s="6"/>
      <c r="C70" s="3" t="s">
        <v>10</v>
      </c>
    </row>
    <row r="71" spans="1:3" ht="15.75">
      <c r="A71" s="2" t="s">
        <v>8</v>
      </c>
      <c r="B71" s="6"/>
      <c r="C71" s="3" t="s">
        <v>10</v>
      </c>
    </row>
    <row r="72" spans="1:3" ht="15.75">
      <c r="A72" s="2" t="s">
        <v>9</v>
      </c>
      <c r="B72" s="6"/>
      <c r="C72" s="3" t="s">
        <v>15</v>
      </c>
    </row>
    <row r="75" spans="1:3" ht="15.75">
      <c r="A75" s="42" t="s">
        <v>17</v>
      </c>
      <c r="B75" s="43"/>
      <c r="C75" s="44"/>
    </row>
    <row r="77" spans="1:3" ht="15.75">
      <c r="A77" s="2" t="s">
        <v>18</v>
      </c>
      <c r="B77" s="6"/>
      <c r="C77" s="3" t="s">
        <v>10</v>
      </c>
    </row>
    <row r="78" spans="1:3" ht="15.75">
      <c r="A78" s="2" t="s">
        <v>20</v>
      </c>
      <c r="B78" s="6"/>
      <c r="C78" s="3" t="s">
        <v>10</v>
      </c>
    </row>
    <row r="79" spans="1:3" ht="15.75">
      <c r="A79" s="2" t="s">
        <v>19</v>
      </c>
      <c r="B79" s="6"/>
      <c r="C79" s="3" t="s">
        <v>10</v>
      </c>
    </row>
    <row r="80" spans="1:3" ht="15.75">
      <c r="A80" s="2" t="s">
        <v>21</v>
      </c>
      <c r="B80" s="6"/>
      <c r="C80" s="3" t="s">
        <v>10</v>
      </c>
    </row>
    <row r="82" spans="1:3" ht="17.25">
      <c r="A82" s="7"/>
      <c r="B82" s="8"/>
      <c r="C82" s="9"/>
    </row>
    <row r="83" ht="17.25">
      <c r="C83" s="9"/>
    </row>
    <row r="86" spans="1:3" ht="17.25">
      <c r="A86" s="7"/>
      <c r="B86" s="8"/>
      <c r="C86" s="9"/>
    </row>
    <row r="87" ht="17.25">
      <c r="C87" s="9"/>
    </row>
    <row r="90" spans="1:3" ht="15.75">
      <c r="A90" s="1"/>
      <c r="B90" s="1"/>
      <c r="C90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9" ht="16.5" thickBot="1"/>
    <row r="100" spans="1:3" ht="15.75">
      <c r="A100" s="45" t="s">
        <v>16</v>
      </c>
      <c r="B100" s="46"/>
      <c r="C100" s="47"/>
    </row>
    <row r="101" spans="1:3" ht="15.75">
      <c r="A101" s="48"/>
      <c r="B101" s="49"/>
      <c r="C101" s="50"/>
    </row>
    <row r="102" spans="1:3" ht="16.5" thickBot="1">
      <c r="A102" s="51"/>
      <c r="B102" s="52"/>
      <c r="C102" s="53"/>
    </row>
    <row r="104" spans="1:3" ht="15.75">
      <c r="A104" s="5" t="s">
        <v>81</v>
      </c>
      <c r="B104" s="54" t="s">
        <v>25</v>
      </c>
      <c r="C104" s="54"/>
    </row>
    <row r="107" spans="1:3" ht="15.75">
      <c r="A107" s="42" t="s">
        <v>28</v>
      </c>
      <c r="B107" s="43"/>
      <c r="C107" s="44"/>
    </row>
    <row r="109" spans="1:3" ht="15.75">
      <c r="A109" s="2" t="s">
        <v>1</v>
      </c>
      <c r="B109" s="6"/>
      <c r="C109" s="3" t="s">
        <v>10</v>
      </c>
    </row>
    <row r="110" spans="1:3" ht="15.75">
      <c r="A110" s="2" t="s">
        <v>2</v>
      </c>
      <c r="B110" s="6"/>
      <c r="C110" s="3" t="s">
        <v>10</v>
      </c>
    </row>
    <row r="111" spans="1:3" ht="15.75">
      <c r="A111" s="2" t="s">
        <v>3</v>
      </c>
      <c r="B111" s="6"/>
      <c r="C111" s="3" t="s">
        <v>10</v>
      </c>
    </row>
    <row r="112" spans="1:3" ht="15.75">
      <c r="A112" s="2" t="s">
        <v>4</v>
      </c>
      <c r="B112" s="6"/>
      <c r="C112" s="3" t="s">
        <v>10</v>
      </c>
    </row>
    <row r="113" spans="1:3" ht="15.75">
      <c r="A113" s="2" t="s">
        <v>5</v>
      </c>
      <c r="B113" s="6"/>
      <c r="C113" s="3" t="s">
        <v>10</v>
      </c>
    </row>
    <row r="114" spans="1:3" ht="15.75">
      <c r="A114" s="2" t="s">
        <v>6</v>
      </c>
      <c r="B114" s="6"/>
      <c r="C114" s="3" t="s">
        <v>10</v>
      </c>
    </row>
    <row r="115" spans="1:3" ht="15.75">
      <c r="A115" s="2" t="s">
        <v>7</v>
      </c>
      <c r="B115" s="6"/>
      <c r="C115" s="3" t="s">
        <v>10</v>
      </c>
    </row>
    <row r="116" spans="1:3" ht="15.75">
      <c r="A116" s="2" t="s">
        <v>8</v>
      </c>
      <c r="B116" s="6"/>
      <c r="C116" s="3" t="s">
        <v>10</v>
      </c>
    </row>
    <row r="117" spans="1:3" ht="15.75">
      <c r="A117" s="2" t="s">
        <v>9</v>
      </c>
      <c r="B117" s="6"/>
      <c r="C117" s="3" t="s">
        <v>15</v>
      </c>
    </row>
    <row r="120" spans="1:3" ht="15.75">
      <c r="A120" s="42" t="s">
        <v>17</v>
      </c>
      <c r="B120" s="43"/>
      <c r="C120" s="44"/>
    </row>
    <row r="122" spans="1:3" ht="15.75">
      <c r="A122" s="2" t="s">
        <v>18</v>
      </c>
      <c r="B122" s="6"/>
      <c r="C122" s="3" t="s">
        <v>10</v>
      </c>
    </row>
    <row r="123" spans="1:3" ht="15.75">
      <c r="A123" s="2" t="s">
        <v>20</v>
      </c>
      <c r="B123" s="6"/>
      <c r="C123" s="3" t="s">
        <v>10</v>
      </c>
    </row>
    <row r="124" spans="1:3" ht="15.75">
      <c r="A124" s="2" t="s">
        <v>19</v>
      </c>
      <c r="B124" s="6"/>
      <c r="C124" s="3" t="s">
        <v>10</v>
      </c>
    </row>
    <row r="125" spans="1:3" ht="15.75">
      <c r="A125" s="2" t="s">
        <v>21</v>
      </c>
      <c r="B125" s="6"/>
      <c r="C125" s="3" t="s">
        <v>10</v>
      </c>
    </row>
    <row r="127" spans="1:3" ht="17.25">
      <c r="A127" s="7"/>
      <c r="B127" s="8"/>
      <c r="C127" s="9"/>
    </row>
    <row r="128" ht="17.25">
      <c r="C128" s="9"/>
    </row>
    <row r="131" spans="1:3" ht="17.25">
      <c r="A131" s="7"/>
      <c r="B131" s="8"/>
      <c r="C131" s="9"/>
    </row>
    <row r="132" ht="17.25">
      <c r="C132" s="9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41" ht="16.5" thickBot="1"/>
    <row r="142" spans="1:3" ht="15.75">
      <c r="A142" s="45" t="s">
        <v>22</v>
      </c>
      <c r="B142" s="46"/>
      <c r="C142" s="47"/>
    </row>
    <row r="143" spans="1:3" ht="15.75">
      <c r="A143" s="48"/>
      <c r="B143" s="49"/>
      <c r="C143" s="50"/>
    </row>
    <row r="144" spans="1:3" ht="16.5" thickBot="1">
      <c r="A144" s="51"/>
      <c r="B144" s="52"/>
      <c r="C144" s="53"/>
    </row>
    <row r="145" spans="1:3" ht="15.75">
      <c r="A145" s="4"/>
      <c r="B145" s="4"/>
      <c r="C145" s="4"/>
    </row>
    <row r="147" ht="15.75">
      <c r="A147" s="5" t="s">
        <v>81</v>
      </c>
    </row>
    <row r="148" spans="1:3" ht="15.75">
      <c r="A148" s="5" t="s">
        <v>82</v>
      </c>
      <c r="B148" s="54"/>
      <c r="C148" s="54"/>
    </row>
    <row r="149" ht="15.75">
      <c r="A149" s="2" t="s">
        <v>50</v>
      </c>
    </row>
    <row r="151" spans="1:3" ht="15.75">
      <c r="A151" s="42" t="s">
        <v>28</v>
      </c>
      <c r="B151" s="43"/>
      <c r="C151" s="44"/>
    </row>
    <row r="153" spans="1:3" ht="15.75">
      <c r="A153" s="2" t="s">
        <v>1</v>
      </c>
      <c r="B153" s="10">
        <f>SUM(B19+B64+B109)/3</f>
        <v>0</v>
      </c>
      <c r="C153" s="3" t="s">
        <v>10</v>
      </c>
    </row>
    <row r="154" spans="1:3" ht="15.75">
      <c r="A154" s="2" t="s">
        <v>2</v>
      </c>
      <c r="B154" s="10">
        <f aca="true" t="shared" si="0" ref="B154:B161">SUM(B20+B65+B110)/3</f>
        <v>0</v>
      </c>
      <c r="C154" s="3" t="s">
        <v>10</v>
      </c>
    </row>
    <row r="155" spans="1:3" ht="15.75">
      <c r="A155" s="2" t="s">
        <v>3</v>
      </c>
      <c r="B155" s="10">
        <f t="shared" si="0"/>
        <v>0</v>
      </c>
      <c r="C155" s="3" t="s">
        <v>10</v>
      </c>
    </row>
    <row r="156" spans="1:3" ht="15.75">
      <c r="A156" s="2" t="s">
        <v>4</v>
      </c>
      <c r="B156" s="10">
        <f t="shared" si="0"/>
        <v>0</v>
      </c>
      <c r="C156" s="3" t="s">
        <v>10</v>
      </c>
    </row>
    <row r="157" spans="1:3" ht="15.75">
      <c r="A157" s="2" t="s">
        <v>5</v>
      </c>
      <c r="B157" s="10">
        <f t="shared" si="0"/>
        <v>0</v>
      </c>
      <c r="C157" s="3" t="s">
        <v>10</v>
      </c>
    </row>
    <row r="158" spans="1:3" ht="15.75">
      <c r="A158" s="2" t="s">
        <v>6</v>
      </c>
      <c r="B158" s="10">
        <f t="shared" si="0"/>
        <v>0</v>
      </c>
      <c r="C158" s="3" t="s">
        <v>10</v>
      </c>
    </row>
    <row r="159" spans="1:3" ht="15.75">
      <c r="A159" s="2" t="s">
        <v>7</v>
      </c>
      <c r="B159" s="10">
        <f t="shared" si="0"/>
        <v>0</v>
      </c>
      <c r="C159" s="3" t="s">
        <v>10</v>
      </c>
    </row>
    <row r="160" spans="1:3" ht="15.75">
      <c r="A160" s="2" t="s">
        <v>8</v>
      </c>
      <c r="B160" s="10">
        <f t="shared" si="0"/>
        <v>0</v>
      </c>
      <c r="C160" s="3" t="s">
        <v>10</v>
      </c>
    </row>
    <row r="161" spans="1:3" ht="15.75">
      <c r="A161" s="2" t="s">
        <v>9</v>
      </c>
      <c r="B161" s="10">
        <f t="shared" si="0"/>
        <v>0</v>
      </c>
      <c r="C161" s="3" t="s">
        <v>15</v>
      </c>
    </row>
    <row r="162" ht="15.75">
      <c r="B162" s="10"/>
    </row>
    <row r="163" spans="1:3" ht="15.75">
      <c r="A163" s="7" t="s">
        <v>29</v>
      </c>
      <c r="B163" s="16">
        <f>SUM(B153:B162)</f>
        <v>0</v>
      </c>
      <c r="C163" s="8" t="s">
        <v>13</v>
      </c>
    </row>
    <row r="165" spans="1:3" ht="15.75">
      <c r="A165" s="42" t="s">
        <v>17</v>
      </c>
      <c r="B165" s="43"/>
      <c r="C165" s="44"/>
    </row>
    <row r="167" spans="1:3" ht="15.75">
      <c r="A167" s="2" t="s">
        <v>18</v>
      </c>
      <c r="B167" s="10">
        <f>SUM(B32+B77+B122)/3</f>
        <v>0</v>
      </c>
      <c r="C167" s="3" t="s">
        <v>10</v>
      </c>
    </row>
    <row r="168" spans="1:3" ht="15.75">
      <c r="A168" s="2" t="s">
        <v>20</v>
      </c>
      <c r="B168" s="10">
        <f>SUM(B33+B78+B123)/3</f>
        <v>0</v>
      </c>
      <c r="C168" s="3" t="s">
        <v>10</v>
      </c>
    </row>
    <row r="169" spans="1:3" ht="15.75">
      <c r="A169" s="2" t="s">
        <v>19</v>
      </c>
      <c r="B169" s="10">
        <f>SUM(B34+B79+B124)/3</f>
        <v>0</v>
      </c>
      <c r="C169" s="3" t="s">
        <v>10</v>
      </c>
    </row>
    <row r="170" spans="1:3" ht="15.75">
      <c r="A170" s="2" t="s">
        <v>21</v>
      </c>
      <c r="B170" s="10">
        <f>SUM(B35+B80+B125)/3</f>
        <v>0</v>
      </c>
      <c r="C170" s="3" t="s">
        <v>10</v>
      </c>
    </row>
    <row r="172" spans="1:3" ht="15.75">
      <c r="A172" s="7" t="s">
        <v>30</v>
      </c>
      <c r="B172" s="16">
        <f>SUM(B167:B171)</f>
        <v>0</v>
      </c>
      <c r="C172" s="8" t="s">
        <v>31</v>
      </c>
    </row>
    <row r="174" ht="16.5" thickBot="1"/>
    <row r="175" spans="1:3" ht="18" customHeight="1" thickBot="1">
      <c r="A175" s="11" t="s">
        <v>12</v>
      </c>
      <c r="B175" s="12">
        <f>SUM(B163+B172)</f>
        <v>0</v>
      </c>
      <c r="C175" s="13" t="s">
        <v>23</v>
      </c>
    </row>
    <row r="176" spans="1:3" ht="7.5" customHeight="1" thickBot="1">
      <c r="A176" s="11"/>
      <c r="B176" s="14"/>
      <c r="C176" s="15"/>
    </row>
    <row r="177" spans="1:3" ht="18" customHeight="1" thickBot="1">
      <c r="A177" s="11" t="s">
        <v>14</v>
      </c>
      <c r="B177" s="12">
        <f>B175/7</f>
        <v>0</v>
      </c>
      <c r="C177" s="13" t="s">
        <v>15</v>
      </c>
    </row>
  </sheetData>
  <sheetProtection/>
  <mergeCells count="16">
    <mergeCell ref="A142:C144"/>
    <mergeCell ref="B148:C148"/>
    <mergeCell ref="A151:C151"/>
    <mergeCell ref="A165:C165"/>
    <mergeCell ref="A100:C102"/>
    <mergeCell ref="B104:C104"/>
    <mergeCell ref="A107:C107"/>
    <mergeCell ref="A120:C120"/>
    <mergeCell ref="A55:C57"/>
    <mergeCell ref="B59:C59"/>
    <mergeCell ref="A62:C62"/>
    <mergeCell ref="A75:C75"/>
    <mergeCell ref="A10:C12"/>
    <mergeCell ref="B14:C14"/>
    <mergeCell ref="A17:C17"/>
    <mergeCell ref="A30:C30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</sheetPr>
  <dimension ref="A4:C177"/>
  <sheetViews>
    <sheetView zoomScalePageLayoutView="0" workbookViewId="0" topLeftCell="A157">
      <selection activeCell="B129" sqref="B129"/>
    </sheetView>
  </sheetViews>
  <sheetFormatPr defaultColWidth="11.421875" defaultRowHeight="12.75"/>
  <cols>
    <col min="1" max="1" width="74.421875" style="2" customWidth="1"/>
    <col min="2" max="3" width="6.00390625" style="3" customWidth="1"/>
    <col min="4" max="16384" width="11.421875" style="2" customWidth="1"/>
  </cols>
  <sheetData>
    <row r="4" spans="1:3" ht="15.75">
      <c r="A4" s="1"/>
      <c r="B4" s="1"/>
      <c r="C4" s="1"/>
    </row>
    <row r="5" spans="1:3" ht="15.75">
      <c r="A5" s="1"/>
      <c r="B5" s="1"/>
      <c r="C5" s="1"/>
    </row>
    <row r="9" ht="16.5" thickBot="1"/>
    <row r="10" spans="1:3" ht="15.75">
      <c r="A10" s="45" t="s">
        <v>16</v>
      </c>
      <c r="B10" s="46"/>
      <c r="C10" s="47"/>
    </row>
    <row r="11" spans="1:3" ht="15.75">
      <c r="A11" s="48"/>
      <c r="B11" s="49"/>
      <c r="C11" s="50"/>
    </row>
    <row r="12" spans="1:3" ht="16.5" thickBot="1">
      <c r="A12" s="51"/>
      <c r="B12" s="52"/>
      <c r="C12" s="53"/>
    </row>
    <row r="14" spans="1:3" ht="15.75">
      <c r="A14" s="5" t="s">
        <v>83</v>
      </c>
      <c r="B14" s="54" t="s">
        <v>0</v>
      </c>
      <c r="C14" s="54"/>
    </row>
    <row r="17" spans="1:3" ht="15.75">
      <c r="A17" s="42" t="s">
        <v>28</v>
      </c>
      <c r="B17" s="43"/>
      <c r="C17" s="44"/>
    </row>
    <row r="19" spans="1:3" ht="15.75">
      <c r="A19" s="2" t="s">
        <v>1</v>
      </c>
      <c r="B19" s="6">
        <v>6.5</v>
      </c>
      <c r="C19" s="3" t="s">
        <v>10</v>
      </c>
    </row>
    <row r="20" spans="1:3" ht="15.75">
      <c r="A20" s="2" t="s">
        <v>2</v>
      </c>
      <c r="B20" s="6">
        <v>6.5</v>
      </c>
      <c r="C20" s="3" t="s">
        <v>10</v>
      </c>
    </row>
    <row r="21" spans="1:3" ht="15.75">
      <c r="A21" s="2" t="s">
        <v>3</v>
      </c>
      <c r="B21" s="6">
        <v>6.5</v>
      </c>
      <c r="C21" s="3" t="s">
        <v>10</v>
      </c>
    </row>
    <row r="22" spans="1:3" ht="15.75">
      <c r="A22" s="2" t="s">
        <v>4</v>
      </c>
      <c r="B22" s="6">
        <v>6</v>
      </c>
      <c r="C22" s="3" t="s">
        <v>10</v>
      </c>
    </row>
    <row r="23" spans="1:3" ht="15.75">
      <c r="A23" s="2" t="s">
        <v>5</v>
      </c>
      <c r="B23" s="6">
        <v>6</v>
      </c>
      <c r="C23" s="3" t="s">
        <v>10</v>
      </c>
    </row>
    <row r="24" spans="1:3" ht="15.75">
      <c r="A24" s="2" t="s">
        <v>6</v>
      </c>
      <c r="B24" s="6">
        <v>6</v>
      </c>
      <c r="C24" s="3" t="s">
        <v>10</v>
      </c>
    </row>
    <row r="25" spans="1:3" ht="15.75">
      <c r="A25" s="2" t="s">
        <v>7</v>
      </c>
      <c r="B25" s="6">
        <v>7.5</v>
      </c>
      <c r="C25" s="3" t="s">
        <v>10</v>
      </c>
    </row>
    <row r="26" spans="1:3" ht="15.75">
      <c r="A26" s="2" t="s">
        <v>8</v>
      </c>
      <c r="B26" s="6">
        <v>8</v>
      </c>
      <c r="C26" s="3" t="s">
        <v>10</v>
      </c>
    </row>
    <row r="27" spans="1:3" ht="15.75">
      <c r="A27" s="2" t="s">
        <v>9</v>
      </c>
      <c r="B27" s="6">
        <v>15</v>
      </c>
      <c r="C27" s="3" t="s">
        <v>15</v>
      </c>
    </row>
    <row r="30" spans="1:3" ht="15.75">
      <c r="A30" s="42" t="s">
        <v>17</v>
      </c>
      <c r="B30" s="43"/>
      <c r="C30" s="44"/>
    </row>
    <row r="32" spans="1:3" ht="15.75">
      <c r="A32" s="2" t="s">
        <v>18</v>
      </c>
      <c r="B32" s="6">
        <v>5.5</v>
      </c>
      <c r="C32" s="3" t="s">
        <v>10</v>
      </c>
    </row>
    <row r="33" spans="1:3" ht="15.75">
      <c r="A33" s="2" t="s">
        <v>20</v>
      </c>
      <c r="B33" s="6">
        <v>5.5</v>
      </c>
      <c r="C33" s="3" t="s">
        <v>10</v>
      </c>
    </row>
    <row r="34" spans="1:3" ht="15.75">
      <c r="A34" s="2" t="s">
        <v>19</v>
      </c>
      <c r="B34" s="6">
        <v>6</v>
      </c>
      <c r="C34" s="3" t="s">
        <v>10</v>
      </c>
    </row>
    <row r="35" spans="1:3" ht="15.75">
      <c r="A35" s="2" t="s">
        <v>21</v>
      </c>
      <c r="B35" s="6">
        <v>6</v>
      </c>
      <c r="C35" s="3" t="s">
        <v>10</v>
      </c>
    </row>
    <row r="37" spans="1:3" ht="17.25">
      <c r="A37" s="7"/>
      <c r="B37" s="8"/>
      <c r="C37" s="9"/>
    </row>
    <row r="38" ht="17.25">
      <c r="C38" s="9"/>
    </row>
    <row r="41" spans="1:3" ht="17.25">
      <c r="A41" s="7"/>
      <c r="B41" s="8"/>
      <c r="C41" s="9"/>
    </row>
    <row r="42" ht="17.25">
      <c r="C42" s="9"/>
    </row>
    <row r="45" spans="1:3" ht="15.75">
      <c r="A45" s="1"/>
      <c r="B45" s="1"/>
      <c r="C45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4" ht="16.5" thickBot="1"/>
    <row r="55" spans="1:3" ht="15.75">
      <c r="A55" s="45" t="s">
        <v>16</v>
      </c>
      <c r="B55" s="46"/>
      <c r="C55" s="47"/>
    </row>
    <row r="56" spans="1:3" ht="15.75">
      <c r="A56" s="48"/>
      <c r="B56" s="49"/>
      <c r="C56" s="50"/>
    </row>
    <row r="57" spans="1:3" ht="16.5" thickBot="1">
      <c r="A57" s="51"/>
      <c r="B57" s="52"/>
      <c r="C57" s="53"/>
    </row>
    <row r="59" spans="1:3" ht="15.75">
      <c r="A59" s="5" t="s">
        <v>83</v>
      </c>
      <c r="B59" s="54" t="s">
        <v>11</v>
      </c>
      <c r="C59" s="54"/>
    </row>
    <row r="62" spans="1:3" ht="15.75">
      <c r="A62" s="42" t="s">
        <v>28</v>
      </c>
      <c r="B62" s="43"/>
      <c r="C62" s="44"/>
    </row>
    <row r="64" spans="1:3" ht="15.75">
      <c r="A64" s="2" t="s">
        <v>1</v>
      </c>
      <c r="B64" s="6">
        <v>6</v>
      </c>
      <c r="C64" s="3" t="s">
        <v>10</v>
      </c>
    </row>
    <row r="65" spans="1:3" ht="15.75">
      <c r="A65" s="2" t="s">
        <v>2</v>
      </c>
      <c r="B65" s="6">
        <v>7</v>
      </c>
      <c r="C65" s="3" t="s">
        <v>10</v>
      </c>
    </row>
    <row r="66" spans="1:3" ht="15.75">
      <c r="A66" s="2" t="s">
        <v>3</v>
      </c>
      <c r="B66" s="6">
        <v>6.5</v>
      </c>
      <c r="C66" s="3" t="s">
        <v>10</v>
      </c>
    </row>
    <row r="67" spans="1:3" ht="15.75">
      <c r="A67" s="2" t="s">
        <v>4</v>
      </c>
      <c r="B67" s="6">
        <v>6</v>
      </c>
      <c r="C67" s="3" t="s">
        <v>10</v>
      </c>
    </row>
    <row r="68" spans="1:3" ht="15.75">
      <c r="A68" s="2" t="s">
        <v>5</v>
      </c>
      <c r="B68" s="6">
        <v>6</v>
      </c>
      <c r="C68" s="3" t="s">
        <v>10</v>
      </c>
    </row>
    <row r="69" spans="1:3" ht="15.75">
      <c r="A69" s="2" t="s">
        <v>6</v>
      </c>
      <c r="B69" s="6">
        <v>6</v>
      </c>
      <c r="C69" s="3" t="s">
        <v>10</v>
      </c>
    </row>
    <row r="70" spans="1:3" ht="15.75">
      <c r="A70" s="2" t="s">
        <v>7</v>
      </c>
      <c r="B70" s="6">
        <v>7</v>
      </c>
      <c r="C70" s="3" t="s">
        <v>10</v>
      </c>
    </row>
    <row r="71" spans="1:3" ht="15.75">
      <c r="A71" s="2" t="s">
        <v>8</v>
      </c>
      <c r="B71" s="6">
        <v>7.5</v>
      </c>
      <c r="C71" s="3" t="s">
        <v>10</v>
      </c>
    </row>
    <row r="72" spans="1:3" ht="15.75">
      <c r="A72" s="2" t="s">
        <v>9</v>
      </c>
      <c r="B72" s="6">
        <v>15</v>
      </c>
      <c r="C72" s="3" t="s">
        <v>15</v>
      </c>
    </row>
    <row r="75" spans="1:3" ht="15.75">
      <c r="A75" s="42" t="s">
        <v>17</v>
      </c>
      <c r="B75" s="43"/>
      <c r="C75" s="44"/>
    </row>
    <row r="77" spans="1:3" ht="15.75">
      <c r="A77" s="2" t="s">
        <v>18</v>
      </c>
      <c r="B77" s="6">
        <v>5</v>
      </c>
      <c r="C77" s="3" t="s">
        <v>10</v>
      </c>
    </row>
    <row r="78" spans="1:3" ht="15.75">
      <c r="A78" s="2" t="s">
        <v>20</v>
      </c>
      <c r="B78" s="6">
        <v>5</v>
      </c>
      <c r="C78" s="3" t="s">
        <v>10</v>
      </c>
    </row>
    <row r="79" spans="1:3" ht="15.75">
      <c r="A79" s="2" t="s">
        <v>19</v>
      </c>
      <c r="B79" s="6">
        <v>6.5</v>
      </c>
      <c r="C79" s="3" t="s">
        <v>10</v>
      </c>
    </row>
    <row r="80" spans="1:3" ht="15.75">
      <c r="A80" s="2" t="s">
        <v>21</v>
      </c>
      <c r="B80" s="6">
        <v>6</v>
      </c>
      <c r="C80" s="3" t="s">
        <v>10</v>
      </c>
    </row>
    <row r="82" spans="1:3" ht="17.25">
      <c r="A82" s="7"/>
      <c r="B82" s="8"/>
      <c r="C82" s="9"/>
    </row>
    <row r="83" ht="17.25">
      <c r="C83" s="9"/>
    </row>
    <row r="86" spans="1:3" ht="17.25">
      <c r="A86" s="7"/>
      <c r="B86" s="8"/>
      <c r="C86" s="9"/>
    </row>
    <row r="87" ht="17.25">
      <c r="C87" s="9"/>
    </row>
    <row r="90" spans="1:3" ht="15.75">
      <c r="A90" s="1"/>
      <c r="B90" s="1"/>
      <c r="C90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9" ht="16.5" thickBot="1"/>
    <row r="100" spans="1:3" ht="15.75">
      <c r="A100" s="45" t="s">
        <v>16</v>
      </c>
      <c r="B100" s="46"/>
      <c r="C100" s="47"/>
    </row>
    <row r="101" spans="1:3" ht="15.75">
      <c r="A101" s="48"/>
      <c r="B101" s="49"/>
      <c r="C101" s="50"/>
    </row>
    <row r="102" spans="1:3" ht="16.5" thickBot="1">
      <c r="A102" s="51"/>
      <c r="B102" s="52"/>
      <c r="C102" s="53"/>
    </row>
    <row r="104" spans="1:3" ht="15.75">
      <c r="A104" s="5" t="s">
        <v>83</v>
      </c>
      <c r="B104" s="54" t="s">
        <v>25</v>
      </c>
      <c r="C104" s="54"/>
    </row>
    <row r="107" spans="1:3" ht="15.75">
      <c r="A107" s="42" t="s">
        <v>28</v>
      </c>
      <c r="B107" s="43"/>
      <c r="C107" s="44"/>
    </row>
    <row r="109" spans="1:3" ht="15.75">
      <c r="A109" s="2" t="s">
        <v>1</v>
      </c>
      <c r="B109" s="6">
        <v>6</v>
      </c>
      <c r="C109" s="3" t="s">
        <v>10</v>
      </c>
    </row>
    <row r="110" spans="1:3" ht="15.75">
      <c r="A110" s="2" t="s">
        <v>2</v>
      </c>
      <c r="B110" s="6">
        <v>7</v>
      </c>
      <c r="C110" s="3" t="s">
        <v>10</v>
      </c>
    </row>
    <row r="111" spans="1:3" ht="15.75">
      <c r="A111" s="2" t="s">
        <v>3</v>
      </c>
      <c r="B111" s="6">
        <v>7</v>
      </c>
      <c r="C111" s="3" t="s">
        <v>10</v>
      </c>
    </row>
    <row r="112" spans="1:3" ht="15.75">
      <c r="A112" s="2" t="s">
        <v>4</v>
      </c>
      <c r="B112" s="6">
        <v>6.5</v>
      </c>
      <c r="C112" s="3" t="s">
        <v>10</v>
      </c>
    </row>
    <row r="113" spans="1:3" ht="15.75">
      <c r="A113" s="2" t="s">
        <v>5</v>
      </c>
      <c r="B113" s="6">
        <v>6</v>
      </c>
      <c r="C113" s="3" t="s">
        <v>10</v>
      </c>
    </row>
    <row r="114" spans="1:3" ht="15.75">
      <c r="A114" s="2" t="s">
        <v>6</v>
      </c>
      <c r="B114" s="6">
        <v>6.5</v>
      </c>
      <c r="C114" s="3" t="s">
        <v>10</v>
      </c>
    </row>
    <row r="115" spans="1:3" ht="15.75">
      <c r="A115" s="2" t="s">
        <v>7</v>
      </c>
      <c r="B115" s="6">
        <v>7</v>
      </c>
      <c r="C115" s="3" t="s">
        <v>10</v>
      </c>
    </row>
    <row r="116" spans="1:3" ht="15.75">
      <c r="A116" s="2" t="s">
        <v>8</v>
      </c>
      <c r="B116" s="6">
        <v>8.5</v>
      </c>
      <c r="C116" s="3" t="s">
        <v>10</v>
      </c>
    </row>
    <row r="117" spans="1:3" ht="15.75">
      <c r="A117" s="2" t="s">
        <v>9</v>
      </c>
      <c r="B117" s="6">
        <v>16</v>
      </c>
      <c r="C117" s="3" t="s">
        <v>15</v>
      </c>
    </row>
    <row r="120" spans="1:3" ht="15.75">
      <c r="A120" s="42" t="s">
        <v>17</v>
      </c>
      <c r="B120" s="43"/>
      <c r="C120" s="44"/>
    </row>
    <row r="122" spans="1:3" ht="15.75">
      <c r="A122" s="2" t="s">
        <v>18</v>
      </c>
      <c r="B122" s="6">
        <v>5.5</v>
      </c>
      <c r="C122" s="3" t="s">
        <v>10</v>
      </c>
    </row>
    <row r="123" spans="1:3" ht="15.75">
      <c r="A123" s="2" t="s">
        <v>20</v>
      </c>
      <c r="B123" s="6">
        <v>5.5</v>
      </c>
      <c r="C123" s="3" t="s">
        <v>10</v>
      </c>
    </row>
    <row r="124" spans="1:3" ht="15.75">
      <c r="A124" s="2" t="s">
        <v>19</v>
      </c>
      <c r="B124" s="6">
        <v>6</v>
      </c>
      <c r="C124" s="3" t="s">
        <v>10</v>
      </c>
    </row>
    <row r="125" spans="1:3" ht="15.75">
      <c r="A125" s="2" t="s">
        <v>21</v>
      </c>
      <c r="B125" s="6">
        <v>6.5</v>
      </c>
      <c r="C125" s="3" t="s">
        <v>10</v>
      </c>
    </row>
    <row r="127" spans="1:3" ht="17.25">
      <c r="A127" s="7"/>
      <c r="B127" s="8"/>
      <c r="C127" s="9"/>
    </row>
    <row r="128" ht="17.25">
      <c r="C128" s="9"/>
    </row>
    <row r="131" spans="1:3" ht="17.25">
      <c r="A131" s="7"/>
      <c r="B131" s="8"/>
      <c r="C131" s="9"/>
    </row>
    <row r="132" ht="17.25">
      <c r="C132" s="9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41" ht="16.5" thickBot="1"/>
    <row r="142" spans="1:3" ht="15.75">
      <c r="A142" s="45" t="s">
        <v>22</v>
      </c>
      <c r="B142" s="46"/>
      <c r="C142" s="47"/>
    </row>
    <row r="143" spans="1:3" ht="15.75">
      <c r="A143" s="48"/>
      <c r="B143" s="49"/>
      <c r="C143" s="50"/>
    </row>
    <row r="144" spans="1:3" ht="16.5" thickBot="1">
      <c r="A144" s="51"/>
      <c r="B144" s="52"/>
      <c r="C144" s="53"/>
    </row>
    <row r="145" spans="1:3" ht="15.75">
      <c r="A145" s="4"/>
      <c r="B145" s="4"/>
      <c r="C145" s="4"/>
    </row>
    <row r="147" ht="15.75">
      <c r="A147" s="5" t="s">
        <v>83</v>
      </c>
    </row>
    <row r="148" spans="1:3" ht="15.75">
      <c r="A148" s="5" t="s">
        <v>84</v>
      </c>
      <c r="B148" s="54"/>
      <c r="C148" s="54"/>
    </row>
    <row r="149" ht="15.75">
      <c r="A149" s="2" t="s">
        <v>50</v>
      </c>
    </row>
    <row r="151" spans="1:3" ht="15.75">
      <c r="A151" s="42" t="s">
        <v>28</v>
      </c>
      <c r="B151" s="43"/>
      <c r="C151" s="44"/>
    </row>
    <row r="153" spans="1:3" ht="15.75">
      <c r="A153" s="2" t="s">
        <v>1</v>
      </c>
      <c r="B153" s="10">
        <f>SUM(B19+B64+B109)/3</f>
        <v>6.166666666666667</v>
      </c>
      <c r="C153" s="3" t="s">
        <v>10</v>
      </c>
    </row>
    <row r="154" spans="1:3" ht="15.75">
      <c r="A154" s="2" t="s">
        <v>2</v>
      </c>
      <c r="B154" s="10">
        <f aca="true" t="shared" si="0" ref="B154:B161">SUM(B20+B65+B110)/3</f>
        <v>6.833333333333333</v>
      </c>
      <c r="C154" s="3" t="s">
        <v>10</v>
      </c>
    </row>
    <row r="155" spans="1:3" ht="15.75">
      <c r="A155" s="2" t="s">
        <v>3</v>
      </c>
      <c r="B155" s="10">
        <f t="shared" si="0"/>
        <v>6.666666666666667</v>
      </c>
      <c r="C155" s="3" t="s">
        <v>10</v>
      </c>
    </row>
    <row r="156" spans="1:3" ht="15.75">
      <c r="A156" s="2" t="s">
        <v>4</v>
      </c>
      <c r="B156" s="10">
        <f t="shared" si="0"/>
        <v>6.166666666666667</v>
      </c>
      <c r="C156" s="3" t="s">
        <v>10</v>
      </c>
    </row>
    <row r="157" spans="1:3" ht="15.75">
      <c r="A157" s="2" t="s">
        <v>5</v>
      </c>
      <c r="B157" s="10">
        <f t="shared" si="0"/>
        <v>6</v>
      </c>
      <c r="C157" s="3" t="s">
        <v>10</v>
      </c>
    </row>
    <row r="158" spans="1:3" ht="15.75">
      <c r="A158" s="2" t="s">
        <v>6</v>
      </c>
      <c r="B158" s="10">
        <f t="shared" si="0"/>
        <v>6.166666666666667</v>
      </c>
      <c r="C158" s="3" t="s">
        <v>10</v>
      </c>
    </row>
    <row r="159" spans="1:3" ht="15.75">
      <c r="A159" s="2" t="s">
        <v>7</v>
      </c>
      <c r="B159" s="10">
        <f t="shared" si="0"/>
        <v>7.166666666666667</v>
      </c>
      <c r="C159" s="3" t="s">
        <v>10</v>
      </c>
    </row>
    <row r="160" spans="1:3" ht="15.75">
      <c r="A160" s="2" t="s">
        <v>8</v>
      </c>
      <c r="B160" s="10">
        <f t="shared" si="0"/>
        <v>8</v>
      </c>
      <c r="C160" s="3" t="s">
        <v>10</v>
      </c>
    </row>
    <row r="161" spans="1:3" ht="15.75">
      <c r="A161" s="2" t="s">
        <v>9</v>
      </c>
      <c r="B161" s="10">
        <f t="shared" si="0"/>
        <v>15.333333333333334</v>
      </c>
      <c r="C161" s="3" t="s">
        <v>15</v>
      </c>
    </row>
    <row r="162" ht="15.75">
      <c r="B162" s="10"/>
    </row>
    <row r="163" spans="1:3" ht="15.75">
      <c r="A163" s="7" t="s">
        <v>29</v>
      </c>
      <c r="B163" s="16">
        <f>SUM(B153:B162)</f>
        <v>68.5</v>
      </c>
      <c r="C163" s="8" t="s">
        <v>13</v>
      </c>
    </row>
    <row r="165" spans="1:3" ht="15.75">
      <c r="A165" s="42" t="s">
        <v>17</v>
      </c>
      <c r="B165" s="43"/>
      <c r="C165" s="44"/>
    </row>
    <row r="167" spans="1:3" ht="15.75">
      <c r="A167" s="2" t="s">
        <v>18</v>
      </c>
      <c r="B167" s="10">
        <f>SUM(B32+B77+B122)/3</f>
        <v>5.333333333333333</v>
      </c>
      <c r="C167" s="3" t="s">
        <v>10</v>
      </c>
    </row>
    <row r="168" spans="1:3" ht="15.75">
      <c r="A168" s="2" t="s">
        <v>20</v>
      </c>
      <c r="B168" s="10">
        <f>SUM(B33+B78+B123)/3</f>
        <v>5.333333333333333</v>
      </c>
      <c r="C168" s="3" t="s">
        <v>10</v>
      </c>
    </row>
    <row r="169" spans="1:3" ht="15.75">
      <c r="A169" s="2" t="s">
        <v>19</v>
      </c>
      <c r="B169" s="10">
        <f>SUM(B34+B79+B124)/3</f>
        <v>6.166666666666667</v>
      </c>
      <c r="C169" s="3" t="s">
        <v>10</v>
      </c>
    </row>
    <row r="170" spans="1:3" ht="15.75">
      <c r="A170" s="2" t="s">
        <v>21</v>
      </c>
      <c r="B170" s="10">
        <f>SUM(B35+B80+B125)/3</f>
        <v>6.166666666666667</v>
      </c>
      <c r="C170" s="3" t="s">
        <v>10</v>
      </c>
    </row>
    <row r="172" spans="1:3" ht="15.75">
      <c r="A172" s="7" t="s">
        <v>30</v>
      </c>
      <c r="B172" s="16">
        <f>SUM(B167:B171)</f>
        <v>23</v>
      </c>
      <c r="C172" s="8" t="s">
        <v>31</v>
      </c>
    </row>
    <row r="174" ht="16.5" thickBot="1"/>
    <row r="175" spans="1:3" ht="18" customHeight="1" thickBot="1">
      <c r="A175" s="11" t="s">
        <v>12</v>
      </c>
      <c r="B175" s="12">
        <f>SUM(B163+B172)</f>
        <v>91.5</v>
      </c>
      <c r="C175" s="13" t="s">
        <v>23</v>
      </c>
    </row>
    <row r="176" spans="1:3" ht="7.5" customHeight="1" thickBot="1">
      <c r="A176" s="11"/>
      <c r="B176" s="14"/>
      <c r="C176" s="15"/>
    </row>
    <row r="177" spans="1:3" ht="18" customHeight="1" thickBot="1">
      <c r="A177" s="11" t="s">
        <v>14</v>
      </c>
      <c r="B177" s="12">
        <f>B175/7</f>
        <v>13.071428571428571</v>
      </c>
      <c r="C177" s="13" t="s">
        <v>15</v>
      </c>
    </row>
  </sheetData>
  <sheetProtection/>
  <mergeCells count="16">
    <mergeCell ref="A142:C144"/>
    <mergeCell ref="B148:C148"/>
    <mergeCell ref="A151:C151"/>
    <mergeCell ref="A165:C165"/>
    <mergeCell ref="A100:C102"/>
    <mergeCell ref="B104:C104"/>
    <mergeCell ref="A107:C107"/>
    <mergeCell ref="A120:C120"/>
    <mergeCell ref="A55:C57"/>
    <mergeCell ref="B59:C59"/>
    <mergeCell ref="A62:C62"/>
    <mergeCell ref="A75:C75"/>
    <mergeCell ref="A10:C12"/>
    <mergeCell ref="B14:C14"/>
    <mergeCell ref="A17:C17"/>
    <mergeCell ref="A30:C30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</sheetPr>
  <dimension ref="A4:C177"/>
  <sheetViews>
    <sheetView zoomScalePageLayoutView="0" workbookViewId="0" topLeftCell="A157">
      <selection activeCell="B126" sqref="B126"/>
    </sheetView>
  </sheetViews>
  <sheetFormatPr defaultColWidth="11.421875" defaultRowHeight="12.75"/>
  <cols>
    <col min="1" max="1" width="74.421875" style="2" customWidth="1"/>
    <col min="2" max="3" width="6.00390625" style="3" customWidth="1"/>
    <col min="4" max="16384" width="11.421875" style="2" customWidth="1"/>
  </cols>
  <sheetData>
    <row r="4" spans="1:3" ht="15.75">
      <c r="A4" s="1"/>
      <c r="B4" s="1"/>
      <c r="C4" s="1"/>
    </row>
    <row r="5" spans="1:3" ht="15.75">
      <c r="A5" s="1"/>
      <c r="B5" s="1"/>
      <c r="C5" s="1"/>
    </row>
    <row r="9" ht="16.5" thickBot="1"/>
    <row r="10" spans="1:3" ht="15.75">
      <c r="A10" s="45" t="s">
        <v>16</v>
      </c>
      <c r="B10" s="46"/>
      <c r="C10" s="47"/>
    </row>
    <row r="11" spans="1:3" ht="15.75">
      <c r="A11" s="48"/>
      <c r="B11" s="49"/>
      <c r="C11" s="50"/>
    </row>
    <row r="12" spans="1:3" ht="16.5" thickBot="1">
      <c r="A12" s="51"/>
      <c r="B12" s="52"/>
      <c r="C12" s="53"/>
    </row>
    <row r="14" spans="1:3" ht="15.75">
      <c r="A14" s="5" t="s">
        <v>61</v>
      </c>
      <c r="B14" s="54" t="s">
        <v>0</v>
      </c>
      <c r="C14" s="54"/>
    </row>
    <row r="17" spans="1:3" ht="15.75">
      <c r="A17" s="42" t="s">
        <v>28</v>
      </c>
      <c r="B17" s="43"/>
      <c r="C17" s="44"/>
    </row>
    <row r="19" spans="1:3" ht="15.75">
      <c r="A19" s="2" t="s">
        <v>1</v>
      </c>
      <c r="B19" s="6">
        <v>7</v>
      </c>
      <c r="C19" s="3" t="s">
        <v>10</v>
      </c>
    </row>
    <row r="20" spans="1:3" ht="15.75">
      <c r="A20" s="2" t="s">
        <v>2</v>
      </c>
      <c r="B20" s="6">
        <v>6.5</v>
      </c>
      <c r="C20" s="3" t="s">
        <v>10</v>
      </c>
    </row>
    <row r="21" spans="1:3" ht="15.75">
      <c r="A21" s="2" t="s">
        <v>3</v>
      </c>
      <c r="B21" s="6">
        <v>6</v>
      </c>
      <c r="C21" s="3" t="s">
        <v>10</v>
      </c>
    </row>
    <row r="22" spans="1:3" ht="15.75">
      <c r="A22" s="2" t="s">
        <v>4</v>
      </c>
      <c r="B22" s="6">
        <v>6.5</v>
      </c>
      <c r="C22" s="3" t="s">
        <v>10</v>
      </c>
    </row>
    <row r="23" spans="1:3" ht="15.75">
      <c r="A23" s="2" t="s">
        <v>5</v>
      </c>
      <c r="B23" s="6">
        <v>6</v>
      </c>
      <c r="C23" s="3" t="s">
        <v>10</v>
      </c>
    </row>
    <row r="24" spans="1:3" ht="15.75">
      <c r="A24" s="2" t="s">
        <v>6</v>
      </c>
      <c r="B24" s="6">
        <v>6</v>
      </c>
      <c r="C24" s="3" t="s">
        <v>10</v>
      </c>
    </row>
    <row r="25" spans="1:3" ht="15.75">
      <c r="A25" s="2" t="s">
        <v>7</v>
      </c>
      <c r="B25" s="6">
        <v>8</v>
      </c>
      <c r="C25" s="3" t="s">
        <v>10</v>
      </c>
    </row>
    <row r="26" spans="1:3" ht="15.75">
      <c r="A26" s="2" t="s">
        <v>8</v>
      </c>
      <c r="B26" s="6">
        <v>8</v>
      </c>
      <c r="C26" s="3" t="s">
        <v>10</v>
      </c>
    </row>
    <row r="27" spans="1:3" ht="15.75">
      <c r="A27" s="2" t="s">
        <v>9</v>
      </c>
      <c r="B27" s="6">
        <v>17</v>
      </c>
      <c r="C27" s="3" t="s">
        <v>15</v>
      </c>
    </row>
    <row r="30" spans="1:3" ht="15.75">
      <c r="A30" s="42" t="s">
        <v>17</v>
      </c>
      <c r="B30" s="43"/>
      <c r="C30" s="44"/>
    </row>
    <row r="32" spans="1:3" ht="15.75">
      <c r="A32" s="2" t="s">
        <v>18</v>
      </c>
      <c r="B32" s="6">
        <v>6</v>
      </c>
      <c r="C32" s="3" t="s">
        <v>10</v>
      </c>
    </row>
    <row r="33" spans="1:3" ht="15.75">
      <c r="A33" s="2" t="s">
        <v>20</v>
      </c>
      <c r="B33" s="6">
        <v>6</v>
      </c>
      <c r="C33" s="3" t="s">
        <v>10</v>
      </c>
    </row>
    <row r="34" spans="1:3" ht="15.75">
      <c r="A34" s="2" t="s">
        <v>19</v>
      </c>
      <c r="B34" s="6">
        <v>6</v>
      </c>
      <c r="C34" s="3" t="s">
        <v>10</v>
      </c>
    </row>
    <row r="35" spans="1:3" ht="15.75">
      <c r="A35" s="2" t="s">
        <v>21</v>
      </c>
      <c r="B35" s="6">
        <v>6</v>
      </c>
      <c r="C35" s="3" t="s">
        <v>10</v>
      </c>
    </row>
    <row r="37" spans="1:3" ht="17.25">
      <c r="A37" s="7"/>
      <c r="B37" s="8"/>
      <c r="C37" s="9"/>
    </row>
    <row r="38" ht="17.25">
      <c r="C38" s="9"/>
    </row>
    <row r="41" spans="1:3" ht="17.25">
      <c r="A41" s="7"/>
      <c r="B41" s="8"/>
      <c r="C41" s="9"/>
    </row>
    <row r="42" ht="17.25">
      <c r="C42" s="9"/>
    </row>
    <row r="45" spans="1:3" ht="15.75">
      <c r="A45" s="1"/>
      <c r="B45" s="1"/>
      <c r="C45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4" ht="16.5" thickBot="1"/>
    <row r="55" spans="1:3" ht="15.75">
      <c r="A55" s="45" t="s">
        <v>16</v>
      </c>
      <c r="B55" s="46"/>
      <c r="C55" s="47"/>
    </row>
    <row r="56" spans="1:3" ht="15.75">
      <c r="A56" s="48"/>
      <c r="B56" s="49"/>
      <c r="C56" s="50"/>
    </row>
    <row r="57" spans="1:3" ht="16.5" thickBot="1">
      <c r="A57" s="51"/>
      <c r="B57" s="52"/>
      <c r="C57" s="53"/>
    </row>
    <row r="59" spans="1:3" ht="15.75">
      <c r="A59" s="5" t="s">
        <v>61</v>
      </c>
      <c r="B59" s="54" t="s">
        <v>11</v>
      </c>
      <c r="C59" s="54"/>
    </row>
    <row r="62" spans="1:3" ht="15.75">
      <c r="A62" s="42" t="s">
        <v>28</v>
      </c>
      <c r="B62" s="43"/>
      <c r="C62" s="44"/>
    </row>
    <row r="64" spans="1:3" ht="15.75">
      <c r="A64" s="2" t="s">
        <v>1</v>
      </c>
      <c r="B64" s="6">
        <v>6</v>
      </c>
      <c r="C64" s="3" t="s">
        <v>10</v>
      </c>
    </row>
    <row r="65" spans="1:3" ht="15.75">
      <c r="A65" s="2" t="s">
        <v>2</v>
      </c>
      <c r="B65" s="6">
        <v>6.5</v>
      </c>
      <c r="C65" s="3" t="s">
        <v>10</v>
      </c>
    </row>
    <row r="66" spans="1:3" ht="15.75">
      <c r="A66" s="2" t="s">
        <v>3</v>
      </c>
      <c r="B66" s="6">
        <v>7</v>
      </c>
      <c r="C66" s="3" t="s">
        <v>10</v>
      </c>
    </row>
    <row r="67" spans="1:3" ht="15.75">
      <c r="A67" s="2" t="s">
        <v>4</v>
      </c>
      <c r="B67" s="6">
        <v>6.5</v>
      </c>
      <c r="C67" s="3" t="s">
        <v>10</v>
      </c>
    </row>
    <row r="68" spans="1:3" ht="15.75">
      <c r="A68" s="2" t="s">
        <v>5</v>
      </c>
      <c r="B68" s="6">
        <v>6</v>
      </c>
      <c r="C68" s="3" t="s">
        <v>10</v>
      </c>
    </row>
    <row r="69" spans="1:3" ht="15.75">
      <c r="A69" s="2" t="s">
        <v>6</v>
      </c>
      <c r="B69" s="6">
        <v>6</v>
      </c>
      <c r="C69" s="3" t="s">
        <v>10</v>
      </c>
    </row>
    <row r="70" spans="1:3" ht="15.75">
      <c r="A70" s="2" t="s">
        <v>7</v>
      </c>
      <c r="B70" s="6">
        <v>7</v>
      </c>
      <c r="C70" s="3" t="s">
        <v>10</v>
      </c>
    </row>
    <row r="71" spans="1:3" ht="15.75">
      <c r="A71" s="2" t="s">
        <v>8</v>
      </c>
      <c r="B71" s="6">
        <v>8</v>
      </c>
      <c r="C71" s="3" t="s">
        <v>10</v>
      </c>
    </row>
    <row r="72" spans="1:3" ht="15.75">
      <c r="A72" s="2" t="s">
        <v>9</v>
      </c>
      <c r="B72" s="6">
        <v>16</v>
      </c>
      <c r="C72" s="3" t="s">
        <v>15</v>
      </c>
    </row>
    <row r="75" spans="1:3" ht="15.75">
      <c r="A75" s="42" t="s">
        <v>17</v>
      </c>
      <c r="B75" s="43"/>
      <c r="C75" s="44"/>
    </row>
    <row r="77" spans="1:3" ht="15.75">
      <c r="A77" s="2" t="s">
        <v>18</v>
      </c>
      <c r="B77" s="6">
        <v>6.5</v>
      </c>
      <c r="C77" s="3" t="s">
        <v>10</v>
      </c>
    </row>
    <row r="78" spans="1:3" ht="15.75">
      <c r="A78" s="2" t="s">
        <v>20</v>
      </c>
      <c r="B78" s="6">
        <v>6</v>
      </c>
      <c r="C78" s="3" t="s">
        <v>10</v>
      </c>
    </row>
    <row r="79" spans="1:3" ht="15.75">
      <c r="A79" s="2" t="s">
        <v>19</v>
      </c>
      <c r="B79" s="6">
        <v>6.5</v>
      </c>
      <c r="C79" s="3" t="s">
        <v>10</v>
      </c>
    </row>
    <row r="80" spans="1:3" ht="15.75">
      <c r="A80" s="2" t="s">
        <v>21</v>
      </c>
      <c r="B80" s="6">
        <v>6</v>
      </c>
      <c r="C80" s="3" t="s">
        <v>10</v>
      </c>
    </row>
    <row r="82" spans="1:3" ht="17.25">
      <c r="A82" s="7"/>
      <c r="B82" s="8"/>
      <c r="C82" s="9"/>
    </row>
    <row r="83" ht="17.25">
      <c r="C83" s="9"/>
    </row>
    <row r="86" spans="1:3" ht="17.25">
      <c r="A86" s="7"/>
      <c r="B86" s="8"/>
      <c r="C86" s="9"/>
    </row>
    <row r="87" ht="17.25">
      <c r="C87" s="9"/>
    </row>
    <row r="90" spans="1:3" ht="15.75">
      <c r="A90" s="1"/>
      <c r="B90" s="1"/>
      <c r="C90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9" ht="16.5" thickBot="1"/>
    <row r="100" spans="1:3" ht="15.75">
      <c r="A100" s="45" t="s">
        <v>16</v>
      </c>
      <c r="B100" s="46"/>
      <c r="C100" s="47"/>
    </row>
    <row r="101" spans="1:3" ht="15.75">
      <c r="A101" s="48"/>
      <c r="B101" s="49"/>
      <c r="C101" s="50"/>
    </row>
    <row r="102" spans="1:3" ht="16.5" thickBot="1">
      <c r="A102" s="51"/>
      <c r="B102" s="52"/>
      <c r="C102" s="53"/>
    </row>
    <row r="104" spans="1:3" ht="15.75">
      <c r="A104" s="5" t="s">
        <v>61</v>
      </c>
      <c r="B104" s="54" t="s">
        <v>25</v>
      </c>
      <c r="C104" s="54"/>
    </row>
    <row r="107" spans="1:3" ht="15.75">
      <c r="A107" s="42" t="s">
        <v>28</v>
      </c>
      <c r="B107" s="43"/>
      <c r="C107" s="44"/>
    </row>
    <row r="109" spans="1:3" ht="15.75">
      <c r="A109" s="2" t="s">
        <v>1</v>
      </c>
      <c r="B109" s="6">
        <v>6.5</v>
      </c>
      <c r="C109" s="3" t="s">
        <v>10</v>
      </c>
    </row>
    <row r="110" spans="1:3" ht="15.75">
      <c r="A110" s="2" t="s">
        <v>2</v>
      </c>
      <c r="B110" s="6">
        <v>7</v>
      </c>
      <c r="C110" s="3" t="s">
        <v>10</v>
      </c>
    </row>
    <row r="111" spans="1:3" ht="15.75">
      <c r="A111" s="2" t="s">
        <v>3</v>
      </c>
      <c r="B111" s="6">
        <v>7</v>
      </c>
      <c r="C111" s="3" t="s">
        <v>10</v>
      </c>
    </row>
    <row r="112" spans="1:3" ht="15.75">
      <c r="A112" s="2" t="s">
        <v>4</v>
      </c>
      <c r="B112" s="6">
        <v>7</v>
      </c>
      <c r="C112" s="3" t="s">
        <v>10</v>
      </c>
    </row>
    <row r="113" spans="1:3" ht="15.75">
      <c r="A113" s="2" t="s">
        <v>5</v>
      </c>
      <c r="B113" s="6">
        <v>6</v>
      </c>
      <c r="C113" s="3" t="s">
        <v>10</v>
      </c>
    </row>
    <row r="114" spans="1:3" ht="15.75">
      <c r="A114" s="2" t="s">
        <v>6</v>
      </c>
      <c r="B114" s="6">
        <v>6</v>
      </c>
      <c r="C114" s="3" t="s">
        <v>10</v>
      </c>
    </row>
    <row r="115" spans="1:3" ht="15.75">
      <c r="A115" s="2" t="s">
        <v>7</v>
      </c>
      <c r="B115" s="6">
        <v>7</v>
      </c>
      <c r="C115" s="3" t="s">
        <v>10</v>
      </c>
    </row>
    <row r="116" spans="1:3" ht="15.75">
      <c r="A116" s="2" t="s">
        <v>8</v>
      </c>
      <c r="B116" s="6">
        <v>7</v>
      </c>
      <c r="C116" s="3" t="s">
        <v>10</v>
      </c>
    </row>
    <row r="117" spans="1:3" ht="15.75">
      <c r="A117" s="2" t="s">
        <v>9</v>
      </c>
      <c r="B117" s="6">
        <v>16</v>
      </c>
      <c r="C117" s="3" t="s">
        <v>15</v>
      </c>
    </row>
    <row r="120" spans="1:3" ht="15.75">
      <c r="A120" s="42" t="s">
        <v>17</v>
      </c>
      <c r="B120" s="43"/>
      <c r="C120" s="44"/>
    </row>
    <row r="122" spans="1:3" ht="15.75">
      <c r="A122" s="2" t="s">
        <v>18</v>
      </c>
      <c r="B122" s="6">
        <v>6</v>
      </c>
      <c r="C122" s="3" t="s">
        <v>10</v>
      </c>
    </row>
    <row r="123" spans="1:3" ht="15.75">
      <c r="A123" s="2" t="s">
        <v>20</v>
      </c>
      <c r="B123" s="6">
        <v>6.5</v>
      </c>
      <c r="C123" s="3" t="s">
        <v>10</v>
      </c>
    </row>
    <row r="124" spans="1:3" ht="15.75">
      <c r="A124" s="2" t="s">
        <v>19</v>
      </c>
      <c r="B124" s="6">
        <v>6</v>
      </c>
      <c r="C124" s="3" t="s">
        <v>10</v>
      </c>
    </row>
    <row r="125" spans="1:3" ht="15.75">
      <c r="A125" s="2" t="s">
        <v>21</v>
      </c>
      <c r="B125" s="6">
        <v>6</v>
      </c>
      <c r="C125" s="3" t="s">
        <v>10</v>
      </c>
    </row>
    <row r="127" spans="1:3" ht="17.25">
      <c r="A127" s="7"/>
      <c r="B127" s="8"/>
      <c r="C127" s="9"/>
    </row>
    <row r="128" ht="17.25">
      <c r="C128" s="9"/>
    </row>
    <row r="131" spans="1:3" ht="17.25">
      <c r="A131" s="7"/>
      <c r="B131" s="8"/>
      <c r="C131" s="9"/>
    </row>
    <row r="132" ht="17.25">
      <c r="C132" s="9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41" ht="16.5" thickBot="1"/>
    <row r="142" spans="1:3" ht="15.75">
      <c r="A142" s="45" t="s">
        <v>22</v>
      </c>
      <c r="B142" s="46"/>
      <c r="C142" s="47"/>
    </row>
    <row r="143" spans="1:3" ht="15.75">
      <c r="A143" s="48"/>
      <c r="B143" s="49"/>
      <c r="C143" s="50"/>
    </row>
    <row r="144" spans="1:3" ht="16.5" thickBot="1">
      <c r="A144" s="51"/>
      <c r="B144" s="52"/>
      <c r="C144" s="53"/>
    </row>
    <row r="145" spans="1:3" ht="15.75">
      <c r="A145" s="4"/>
      <c r="B145" s="4"/>
      <c r="C145" s="4"/>
    </row>
    <row r="147" ht="15.75">
      <c r="A147" s="5" t="s">
        <v>61</v>
      </c>
    </row>
    <row r="148" spans="1:3" ht="15.75">
      <c r="A148" s="5" t="s">
        <v>62</v>
      </c>
      <c r="B148" s="54"/>
      <c r="C148" s="54"/>
    </row>
    <row r="149" ht="15.75">
      <c r="A149" s="2" t="s">
        <v>60</v>
      </c>
    </row>
    <row r="151" spans="1:3" ht="15.75">
      <c r="A151" s="42" t="s">
        <v>28</v>
      </c>
      <c r="B151" s="43"/>
      <c r="C151" s="44"/>
    </row>
    <row r="153" spans="1:3" ht="15.75">
      <c r="A153" s="2" t="s">
        <v>1</v>
      </c>
      <c r="B153" s="10">
        <f>SUM(B19+B64+B109)/3</f>
        <v>6.5</v>
      </c>
      <c r="C153" s="3" t="s">
        <v>10</v>
      </c>
    </row>
    <row r="154" spans="1:3" ht="15.75">
      <c r="A154" s="2" t="s">
        <v>2</v>
      </c>
      <c r="B154" s="10">
        <f aca="true" t="shared" si="0" ref="B154:B161">SUM(B20+B65+B110)/3</f>
        <v>6.666666666666667</v>
      </c>
      <c r="C154" s="3" t="s">
        <v>10</v>
      </c>
    </row>
    <row r="155" spans="1:3" ht="15.75">
      <c r="A155" s="2" t="s">
        <v>3</v>
      </c>
      <c r="B155" s="10">
        <f t="shared" si="0"/>
        <v>6.666666666666667</v>
      </c>
      <c r="C155" s="3" t="s">
        <v>10</v>
      </c>
    </row>
    <row r="156" spans="1:3" ht="15.75">
      <c r="A156" s="2" t="s">
        <v>4</v>
      </c>
      <c r="B156" s="10">
        <f t="shared" si="0"/>
        <v>6.666666666666667</v>
      </c>
      <c r="C156" s="3" t="s">
        <v>10</v>
      </c>
    </row>
    <row r="157" spans="1:3" ht="15.75">
      <c r="A157" s="2" t="s">
        <v>5</v>
      </c>
      <c r="B157" s="10">
        <f t="shared" si="0"/>
        <v>6</v>
      </c>
      <c r="C157" s="3" t="s">
        <v>10</v>
      </c>
    </row>
    <row r="158" spans="1:3" ht="15.75">
      <c r="A158" s="2" t="s">
        <v>6</v>
      </c>
      <c r="B158" s="10">
        <f t="shared" si="0"/>
        <v>6</v>
      </c>
      <c r="C158" s="3" t="s">
        <v>10</v>
      </c>
    </row>
    <row r="159" spans="1:3" ht="15.75">
      <c r="A159" s="2" t="s">
        <v>7</v>
      </c>
      <c r="B159" s="10">
        <f t="shared" si="0"/>
        <v>7.333333333333333</v>
      </c>
      <c r="C159" s="3" t="s">
        <v>10</v>
      </c>
    </row>
    <row r="160" spans="1:3" ht="15.75">
      <c r="A160" s="2" t="s">
        <v>8</v>
      </c>
      <c r="B160" s="10">
        <f t="shared" si="0"/>
        <v>7.666666666666667</v>
      </c>
      <c r="C160" s="3" t="s">
        <v>10</v>
      </c>
    </row>
    <row r="161" spans="1:3" ht="15.75">
      <c r="A161" s="2" t="s">
        <v>9</v>
      </c>
      <c r="B161" s="10">
        <f t="shared" si="0"/>
        <v>16.333333333333332</v>
      </c>
      <c r="C161" s="3" t="s">
        <v>15</v>
      </c>
    </row>
    <row r="162" ht="15.75">
      <c r="B162" s="10"/>
    </row>
    <row r="163" spans="1:3" ht="15.75">
      <c r="A163" s="7" t="s">
        <v>29</v>
      </c>
      <c r="B163" s="16">
        <f>SUM(B153:B162)</f>
        <v>69.83333333333333</v>
      </c>
      <c r="C163" s="8" t="s">
        <v>13</v>
      </c>
    </row>
    <row r="165" spans="1:3" ht="15.75">
      <c r="A165" s="42" t="s">
        <v>17</v>
      </c>
      <c r="B165" s="43"/>
      <c r="C165" s="44"/>
    </row>
    <row r="167" spans="1:3" ht="15.75">
      <c r="A167" s="2" t="s">
        <v>18</v>
      </c>
      <c r="B167" s="10">
        <f>SUM(B32+B77+B122)/3</f>
        <v>6.166666666666667</v>
      </c>
      <c r="C167" s="3" t="s">
        <v>10</v>
      </c>
    </row>
    <row r="168" spans="1:3" ht="15.75">
      <c r="A168" s="2" t="s">
        <v>20</v>
      </c>
      <c r="B168" s="10">
        <f>SUM(B33+B78+B123)/3</f>
        <v>6.166666666666667</v>
      </c>
      <c r="C168" s="3" t="s">
        <v>10</v>
      </c>
    </row>
    <row r="169" spans="1:3" ht="15.75">
      <c r="A169" s="2" t="s">
        <v>19</v>
      </c>
      <c r="B169" s="10">
        <f>SUM(B34+B79+B124)/3</f>
        <v>6.166666666666667</v>
      </c>
      <c r="C169" s="3" t="s">
        <v>10</v>
      </c>
    </row>
    <row r="170" spans="1:3" ht="15.75">
      <c r="A170" s="2" t="s">
        <v>21</v>
      </c>
      <c r="B170" s="10">
        <f>SUM(B35+B80+B125)/3</f>
        <v>6</v>
      </c>
      <c r="C170" s="3" t="s">
        <v>10</v>
      </c>
    </row>
    <row r="172" spans="1:3" ht="15.75">
      <c r="A172" s="7" t="s">
        <v>30</v>
      </c>
      <c r="B172" s="16">
        <f>SUM(B167:B171)</f>
        <v>24.5</v>
      </c>
      <c r="C172" s="8" t="s">
        <v>31</v>
      </c>
    </row>
    <row r="174" ht="16.5" thickBot="1"/>
    <row r="175" spans="1:3" ht="18" customHeight="1" thickBot="1">
      <c r="A175" s="11" t="s">
        <v>12</v>
      </c>
      <c r="B175" s="12">
        <f>SUM(B163+B172)</f>
        <v>94.33333333333333</v>
      </c>
      <c r="C175" s="13" t="s">
        <v>23</v>
      </c>
    </row>
    <row r="176" spans="1:3" ht="7.5" customHeight="1" thickBot="1">
      <c r="A176" s="11"/>
      <c r="B176" s="14"/>
      <c r="C176" s="15"/>
    </row>
    <row r="177" spans="1:3" ht="18" customHeight="1" thickBot="1">
      <c r="A177" s="11" t="s">
        <v>14</v>
      </c>
      <c r="B177" s="12">
        <f>B175/7</f>
        <v>13.476190476190476</v>
      </c>
      <c r="C177" s="13" t="s">
        <v>15</v>
      </c>
    </row>
  </sheetData>
  <sheetProtection/>
  <mergeCells count="16">
    <mergeCell ref="A142:C144"/>
    <mergeCell ref="B148:C148"/>
    <mergeCell ref="A151:C151"/>
    <mergeCell ref="A165:C165"/>
    <mergeCell ref="A100:C102"/>
    <mergeCell ref="B104:C104"/>
    <mergeCell ref="A107:C107"/>
    <mergeCell ref="A120:C120"/>
    <mergeCell ref="A55:C57"/>
    <mergeCell ref="B59:C59"/>
    <mergeCell ref="A62:C62"/>
    <mergeCell ref="A75:C75"/>
    <mergeCell ref="A10:C12"/>
    <mergeCell ref="B14:C14"/>
    <mergeCell ref="A17:C17"/>
    <mergeCell ref="A30:C30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4"/>
  </sheetPr>
  <dimension ref="A4:C177"/>
  <sheetViews>
    <sheetView zoomScalePageLayoutView="0" workbookViewId="0" topLeftCell="A158">
      <selection activeCell="B175" sqref="B175"/>
    </sheetView>
  </sheetViews>
  <sheetFormatPr defaultColWidth="11.421875" defaultRowHeight="12.75"/>
  <cols>
    <col min="1" max="1" width="74.421875" style="2" customWidth="1"/>
    <col min="2" max="3" width="6.00390625" style="3" customWidth="1"/>
    <col min="4" max="16384" width="11.421875" style="2" customWidth="1"/>
  </cols>
  <sheetData>
    <row r="4" spans="1:3" ht="15.75">
      <c r="A4" s="1"/>
      <c r="B4" s="1"/>
      <c r="C4" s="1"/>
    </row>
    <row r="5" spans="1:3" ht="15.75">
      <c r="A5" s="1"/>
      <c r="B5" s="1"/>
      <c r="C5" s="1"/>
    </row>
    <row r="9" ht="16.5" thickBot="1"/>
    <row r="10" spans="1:3" ht="15.75">
      <c r="A10" s="45" t="s">
        <v>16</v>
      </c>
      <c r="B10" s="46"/>
      <c r="C10" s="47"/>
    </row>
    <row r="11" spans="1:3" ht="15.75">
      <c r="A11" s="48"/>
      <c r="B11" s="49"/>
      <c r="C11" s="50"/>
    </row>
    <row r="12" spans="1:3" ht="16.5" thickBot="1">
      <c r="A12" s="51"/>
      <c r="B12" s="52"/>
      <c r="C12" s="53"/>
    </row>
    <row r="14" spans="1:3" ht="15.75">
      <c r="A14" s="5" t="s">
        <v>58</v>
      </c>
      <c r="B14" s="54" t="s">
        <v>0</v>
      </c>
      <c r="C14" s="54"/>
    </row>
    <row r="17" spans="1:3" ht="15.75">
      <c r="A17" s="42" t="s">
        <v>28</v>
      </c>
      <c r="B17" s="43"/>
      <c r="C17" s="44"/>
    </row>
    <row r="19" spans="1:3" ht="15.75">
      <c r="A19" s="2" t="s">
        <v>1</v>
      </c>
      <c r="B19" s="6">
        <v>7.5</v>
      </c>
      <c r="C19" s="3" t="s">
        <v>10</v>
      </c>
    </row>
    <row r="20" spans="1:3" ht="15.75">
      <c r="A20" s="2" t="s">
        <v>2</v>
      </c>
      <c r="B20" s="6">
        <v>7</v>
      </c>
      <c r="C20" s="3" t="s">
        <v>10</v>
      </c>
    </row>
    <row r="21" spans="1:3" ht="15.75">
      <c r="A21" s="2" t="s">
        <v>3</v>
      </c>
      <c r="B21" s="6">
        <v>7</v>
      </c>
      <c r="C21" s="3" t="s">
        <v>10</v>
      </c>
    </row>
    <row r="22" spans="1:3" ht="15.75">
      <c r="A22" s="2" t="s">
        <v>4</v>
      </c>
      <c r="B22" s="6">
        <v>7</v>
      </c>
      <c r="C22" s="3" t="s">
        <v>10</v>
      </c>
    </row>
    <row r="23" spans="1:3" ht="15.75">
      <c r="A23" s="2" t="s">
        <v>5</v>
      </c>
      <c r="B23" s="6">
        <v>6.5</v>
      </c>
      <c r="C23" s="3" t="s">
        <v>10</v>
      </c>
    </row>
    <row r="24" spans="1:3" ht="15.75">
      <c r="A24" s="2" t="s">
        <v>6</v>
      </c>
      <c r="B24" s="6">
        <v>6</v>
      </c>
      <c r="C24" s="3" t="s">
        <v>10</v>
      </c>
    </row>
    <row r="25" spans="1:3" ht="15.75">
      <c r="A25" s="2" t="s">
        <v>7</v>
      </c>
      <c r="B25" s="6">
        <v>8</v>
      </c>
      <c r="C25" s="3" t="s">
        <v>10</v>
      </c>
    </row>
    <row r="26" spans="1:3" ht="15.75">
      <c r="A26" s="2" t="s">
        <v>8</v>
      </c>
      <c r="B26" s="6">
        <v>8</v>
      </c>
      <c r="C26" s="3" t="s">
        <v>10</v>
      </c>
    </row>
    <row r="27" spans="1:3" ht="15.75">
      <c r="A27" s="2" t="s">
        <v>9</v>
      </c>
      <c r="B27" s="6">
        <v>17</v>
      </c>
      <c r="C27" s="3" t="s">
        <v>15</v>
      </c>
    </row>
    <row r="30" spans="1:3" ht="15.75">
      <c r="A30" s="42" t="s">
        <v>17</v>
      </c>
      <c r="B30" s="43"/>
      <c r="C30" s="44"/>
    </row>
    <row r="32" spans="1:3" ht="15.75">
      <c r="A32" s="2" t="s">
        <v>18</v>
      </c>
      <c r="B32" s="6">
        <v>7</v>
      </c>
      <c r="C32" s="3" t="s">
        <v>10</v>
      </c>
    </row>
    <row r="33" spans="1:3" ht="15.75">
      <c r="A33" s="2" t="s">
        <v>20</v>
      </c>
      <c r="B33" s="6">
        <v>7</v>
      </c>
      <c r="C33" s="3" t="s">
        <v>10</v>
      </c>
    </row>
    <row r="34" spans="1:3" ht="15.75">
      <c r="A34" s="2" t="s">
        <v>19</v>
      </c>
      <c r="B34" s="6">
        <v>7</v>
      </c>
      <c r="C34" s="3" t="s">
        <v>10</v>
      </c>
    </row>
    <row r="35" spans="1:3" ht="15.75">
      <c r="A35" s="2" t="s">
        <v>21</v>
      </c>
      <c r="B35" s="6">
        <v>7</v>
      </c>
      <c r="C35" s="3" t="s">
        <v>10</v>
      </c>
    </row>
    <row r="37" spans="1:3" ht="17.25">
      <c r="A37" s="7"/>
      <c r="B37" s="8"/>
      <c r="C37" s="9"/>
    </row>
    <row r="38" ht="17.25">
      <c r="C38" s="9"/>
    </row>
    <row r="41" spans="1:3" ht="17.25">
      <c r="A41" s="7"/>
      <c r="B41" s="8"/>
      <c r="C41" s="9"/>
    </row>
    <row r="42" ht="17.25">
      <c r="C42" s="9"/>
    </row>
    <row r="45" spans="1:3" ht="15.75">
      <c r="A45" s="1"/>
      <c r="B45" s="1"/>
      <c r="C45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4" ht="16.5" thickBot="1"/>
    <row r="55" spans="1:3" ht="15.75">
      <c r="A55" s="45" t="s">
        <v>16</v>
      </c>
      <c r="B55" s="46"/>
      <c r="C55" s="47"/>
    </row>
    <row r="56" spans="1:3" ht="15.75">
      <c r="A56" s="48"/>
      <c r="B56" s="49"/>
      <c r="C56" s="50"/>
    </row>
    <row r="57" spans="1:3" ht="16.5" thickBot="1">
      <c r="A57" s="51"/>
      <c r="B57" s="52"/>
      <c r="C57" s="53"/>
    </row>
    <row r="59" spans="1:3" ht="15.75">
      <c r="A59" s="5" t="s">
        <v>58</v>
      </c>
      <c r="B59" s="54" t="s">
        <v>11</v>
      </c>
      <c r="C59" s="54"/>
    </row>
    <row r="62" spans="1:3" ht="15.75">
      <c r="A62" s="42" t="s">
        <v>28</v>
      </c>
      <c r="B62" s="43"/>
      <c r="C62" s="44"/>
    </row>
    <row r="64" spans="1:3" ht="15.75">
      <c r="A64" s="2" t="s">
        <v>1</v>
      </c>
      <c r="B64" s="6">
        <v>7.5</v>
      </c>
      <c r="C64" s="3" t="s">
        <v>10</v>
      </c>
    </row>
    <row r="65" spans="1:3" ht="15.75">
      <c r="A65" s="2" t="s">
        <v>2</v>
      </c>
      <c r="B65" s="6">
        <v>7</v>
      </c>
      <c r="C65" s="3" t="s">
        <v>10</v>
      </c>
    </row>
    <row r="66" spans="1:3" ht="15.75">
      <c r="A66" s="2" t="s">
        <v>3</v>
      </c>
      <c r="B66" s="6">
        <v>6.5</v>
      </c>
      <c r="C66" s="3" t="s">
        <v>10</v>
      </c>
    </row>
    <row r="67" spans="1:3" ht="15.75">
      <c r="A67" s="2" t="s">
        <v>4</v>
      </c>
      <c r="B67" s="6">
        <v>6.5</v>
      </c>
      <c r="C67" s="3" t="s">
        <v>10</v>
      </c>
    </row>
    <row r="68" spans="1:3" ht="15.75">
      <c r="A68" s="2" t="s">
        <v>5</v>
      </c>
      <c r="B68" s="6">
        <v>6.5</v>
      </c>
      <c r="C68" s="3" t="s">
        <v>10</v>
      </c>
    </row>
    <row r="69" spans="1:3" ht="15.75">
      <c r="A69" s="2" t="s">
        <v>6</v>
      </c>
      <c r="B69" s="6">
        <v>6</v>
      </c>
      <c r="C69" s="3" t="s">
        <v>10</v>
      </c>
    </row>
    <row r="70" spans="1:3" ht="15.75">
      <c r="A70" s="2" t="s">
        <v>7</v>
      </c>
      <c r="B70" s="6">
        <v>8</v>
      </c>
      <c r="C70" s="3" t="s">
        <v>10</v>
      </c>
    </row>
    <row r="71" spans="1:3" ht="15.75">
      <c r="A71" s="2" t="s">
        <v>8</v>
      </c>
      <c r="B71" s="6">
        <v>7</v>
      </c>
      <c r="C71" s="3" t="s">
        <v>10</v>
      </c>
    </row>
    <row r="72" spans="1:3" ht="15.75">
      <c r="A72" s="2" t="s">
        <v>9</v>
      </c>
      <c r="B72" s="6">
        <v>18</v>
      </c>
      <c r="C72" s="3" t="s">
        <v>15</v>
      </c>
    </row>
    <row r="75" spans="1:3" ht="15.75">
      <c r="A75" s="42" t="s">
        <v>17</v>
      </c>
      <c r="B75" s="43"/>
      <c r="C75" s="44"/>
    </row>
    <row r="77" spans="1:3" ht="15.75">
      <c r="A77" s="2" t="s">
        <v>18</v>
      </c>
      <c r="B77" s="6">
        <v>7.5</v>
      </c>
      <c r="C77" s="3" t="s">
        <v>10</v>
      </c>
    </row>
    <row r="78" spans="1:3" ht="15.75">
      <c r="A78" s="2" t="s">
        <v>20</v>
      </c>
      <c r="B78" s="6">
        <v>7.5</v>
      </c>
      <c r="C78" s="3" t="s">
        <v>10</v>
      </c>
    </row>
    <row r="79" spans="1:3" ht="15.75">
      <c r="A79" s="2" t="s">
        <v>19</v>
      </c>
      <c r="B79" s="6">
        <v>7</v>
      </c>
      <c r="C79" s="3" t="s">
        <v>10</v>
      </c>
    </row>
    <row r="80" spans="1:3" ht="15.75">
      <c r="A80" s="2" t="s">
        <v>21</v>
      </c>
      <c r="B80" s="6">
        <v>8</v>
      </c>
      <c r="C80" s="3" t="s">
        <v>10</v>
      </c>
    </row>
    <row r="82" spans="1:3" ht="17.25">
      <c r="A82" s="7"/>
      <c r="B82" s="8"/>
      <c r="C82" s="9"/>
    </row>
    <row r="83" ht="17.25">
      <c r="C83" s="9"/>
    </row>
    <row r="86" spans="1:3" ht="17.25">
      <c r="A86" s="7"/>
      <c r="B86" s="8"/>
      <c r="C86" s="9"/>
    </row>
    <row r="87" ht="17.25">
      <c r="C87" s="9"/>
    </row>
    <row r="90" spans="1:3" ht="15.75">
      <c r="A90" s="1"/>
      <c r="B90" s="1"/>
      <c r="C90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9" ht="16.5" thickBot="1"/>
    <row r="100" spans="1:3" ht="15.75">
      <c r="A100" s="45" t="s">
        <v>16</v>
      </c>
      <c r="B100" s="46"/>
      <c r="C100" s="47"/>
    </row>
    <row r="101" spans="1:3" ht="15.75">
      <c r="A101" s="48"/>
      <c r="B101" s="49"/>
      <c r="C101" s="50"/>
    </row>
    <row r="102" spans="1:3" ht="16.5" thickBot="1">
      <c r="A102" s="51"/>
      <c r="B102" s="52"/>
      <c r="C102" s="53"/>
    </row>
    <row r="104" spans="1:3" ht="15.75">
      <c r="A104" s="5" t="s">
        <v>58</v>
      </c>
      <c r="B104" s="54" t="s">
        <v>25</v>
      </c>
      <c r="C104" s="54"/>
    </row>
    <row r="107" spans="1:3" ht="15.75">
      <c r="A107" s="42" t="s">
        <v>28</v>
      </c>
      <c r="B107" s="43"/>
      <c r="C107" s="44"/>
    </row>
    <row r="109" spans="1:3" ht="15.75">
      <c r="A109" s="2" t="s">
        <v>1</v>
      </c>
      <c r="B109" s="6">
        <v>7.5</v>
      </c>
      <c r="C109" s="3" t="s">
        <v>10</v>
      </c>
    </row>
    <row r="110" spans="1:3" ht="15.75">
      <c r="A110" s="2" t="s">
        <v>2</v>
      </c>
      <c r="B110" s="6">
        <v>7</v>
      </c>
      <c r="C110" s="3" t="s">
        <v>10</v>
      </c>
    </row>
    <row r="111" spans="1:3" ht="15.75">
      <c r="A111" s="2" t="s">
        <v>3</v>
      </c>
      <c r="B111" s="6">
        <v>6.5</v>
      </c>
      <c r="C111" s="3" t="s">
        <v>10</v>
      </c>
    </row>
    <row r="112" spans="1:3" ht="15.75">
      <c r="A112" s="2" t="s">
        <v>4</v>
      </c>
      <c r="B112" s="6">
        <v>7</v>
      </c>
      <c r="C112" s="3" t="s">
        <v>10</v>
      </c>
    </row>
    <row r="113" spans="1:3" ht="15.75">
      <c r="A113" s="2" t="s">
        <v>5</v>
      </c>
      <c r="B113" s="6">
        <v>6</v>
      </c>
      <c r="C113" s="3" t="s">
        <v>10</v>
      </c>
    </row>
    <row r="114" spans="1:3" ht="15.75">
      <c r="A114" s="2" t="s">
        <v>6</v>
      </c>
      <c r="B114" s="6">
        <v>6</v>
      </c>
      <c r="C114" s="3" t="s">
        <v>10</v>
      </c>
    </row>
    <row r="115" spans="1:3" ht="15.75">
      <c r="A115" s="2" t="s">
        <v>7</v>
      </c>
      <c r="B115" s="6">
        <v>7.5</v>
      </c>
      <c r="C115" s="3" t="s">
        <v>10</v>
      </c>
    </row>
    <row r="116" spans="1:3" ht="15.75">
      <c r="A116" s="2" t="s">
        <v>8</v>
      </c>
      <c r="B116" s="6">
        <v>8</v>
      </c>
      <c r="C116" s="3" t="s">
        <v>10</v>
      </c>
    </row>
    <row r="117" spans="1:3" ht="15.75">
      <c r="A117" s="2" t="s">
        <v>9</v>
      </c>
      <c r="B117" s="6">
        <v>18</v>
      </c>
      <c r="C117" s="3" t="s">
        <v>15</v>
      </c>
    </row>
    <row r="120" spans="1:3" ht="15.75">
      <c r="A120" s="42" t="s">
        <v>17</v>
      </c>
      <c r="B120" s="43"/>
      <c r="C120" s="44"/>
    </row>
    <row r="122" spans="1:3" ht="15.75">
      <c r="A122" s="2" t="s">
        <v>18</v>
      </c>
      <c r="B122" s="6">
        <v>7</v>
      </c>
      <c r="C122" s="3" t="s">
        <v>10</v>
      </c>
    </row>
    <row r="123" spans="1:3" ht="15.75">
      <c r="A123" s="2" t="s">
        <v>20</v>
      </c>
      <c r="B123" s="6">
        <v>7</v>
      </c>
      <c r="C123" s="3" t="s">
        <v>10</v>
      </c>
    </row>
    <row r="124" spans="1:3" ht="15.75">
      <c r="A124" s="2" t="s">
        <v>19</v>
      </c>
      <c r="B124" s="6">
        <v>7</v>
      </c>
      <c r="C124" s="3" t="s">
        <v>10</v>
      </c>
    </row>
    <row r="125" spans="1:3" ht="15.75">
      <c r="A125" s="2" t="s">
        <v>21</v>
      </c>
      <c r="B125" s="6">
        <v>7.5</v>
      </c>
      <c r="C125" s="3" t="s">
        <v>10</v>
      </c>
    </row>
    <row r="127" spans="1:3" ht="17.25">
      <c r="A127" s="7"/>
      <c r="B127" s="8"/>
      <c r="C127" s="9"/>
    </row>
    <row r="128" ht="17.25">
      <c r="C128" s="9"/>
    </row>
    <row r="131" spans="1:3" ht="17.25">
      <c r="A131" s="7"/>
      <c r="B131" s="8"/>
      <c r="C131" s="9"/>
    </row>
    <row r="132" ht="17.25">
      <c r="C132" s="9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41" ht="16.5" thickBot="1"/>
    <row r="142" spans="1:3" ht="15.75">
      <c r="A142" s="45" t="s">
        <v>22</v>
      </c>
      <c r="B142" s="46"/>
      <c r="C142" s="47"/>
    </row>
    <row r="143" spans="1:3" ht="15.75">
      <c r="A143" s="48"/>
      <c r="B143" s="49"/>
      <c r="C143" s="50"/>
    </row>
    <row r="144" spans="1:3" ht="16.5" thickBot="1">
      <c r="A144" s="51"/>
      <c r="B144" s="52"/>
      <c r="C144" s="53"/>
    </row>
    <row r="145" spans="1:3" ht="15.75">
      <c r="A145" s="4"/>
      <c r="B145" s="4"/>
      <c r="C145" s="4"/>
    </row>
    <row r="147" ht="15.75">
      <c r="A147" s="5" t="s">
        <v>58</v>
      </c>
    </row>
    <row r="148" spans="1:3" ht="15.75">
      <c r="A148" s="5" t="s">
        <v>59</v>
      </c>
      <c r="B148" s="54"/>
      <c r="C148" s="54"/>
    </row>
    <row r="149" ht="15.75">
      <c r="A149" s="2" t="s">
        <v>60</v>
      </c>
    </row>
    <row r="151" spans="1:3" ht="15.75">
      <c r="A151" s="42" t="s">
        <v>28</v>
      </c>
      <c r="B151" s="43"/>
      <c r="C151" s="44"/>
    </row>
    <row r="153" spans="1:3" ht="15.75">
      <c r="A153" s="2" t="s">
        <v>1</v>
      </c>
      <c r="B153" s="10">
        <f>SUM(B19+B64+B109)/3</f>
        <v>7.5</v>
      </c>
      <c r="C153" s="3" t="s">
        <v>10</v>
      </c>
    </row>
    <row r="154" spans="1:3" ht="15.75">
      <c r="A154" s="2" t="s">
        <v>2</v>
      </c>
      <c r="B154" s="10">
        <f aca="true" t="shared" si="0" ref="B154:B161">SUM(B20+B65+B110)/3</f>
        <v>7</v>
      </c>
      <c r="C154" s="3" t="s">
        <v>10</v>
      </c>
    </row>
    <row r="155" spans="1:3" ht="15.75">
      <c r="A155" s="2" t="s">
        <v>3</v>
      </c>
      <c r="B155" s="10">
        <f t="shared" si="0"/>
        <v>6.666666666666667</v>
      </c>
      <c r="C155" s="3" t="s">
        <v>10</v>
      </c>
    </row>
    <row r="156" spans="1:3" ht="15.75">
      <c r="A156" s="2" t="s">
        <v>4</v>
      </c>
      <c r="B156" s="10">
        <f t="shared" si="0"/>
        <v>6.833333333333333</v>
      </c>
      <c r="C156" s="3" t="s">
        <v>10</v>
      </c>
    </row>
    <row r="157" spans="1:3" ht="15.75">
      <c r="A157" s="2" t="s">
        <v>5</v>
      </c>
      <c r="B157" s="10">
        <f t="shared" si="0"/>
        <v>6.333333333333333</v>
      </c>
      <c r="C157" s="3" t="s">
        <v>10</v>
      </c>
    </row>
    <row r="158" spans="1:3" ht="15.75">
      <c r="A158" s="2" t="s">
        <v>6</v>
      </c>
      <c r="B158" s="10">
        <f t="shared" si="0"/>
        <v>6</v>
      </c>
      <c r="C158" s="3" t="s">
        <v>10</v>
      </c>
    </row>
    <row r="159" spans="1:3" ht="15.75">
      <c r="A159" s="2" t="s">
        <v>7</v>
      </c>
      <c r="B159" s="10">
        <f t="shared" si="0"/>
        <v>7.833333333333333</v>
      </c>
      <c r="C159" s="3" t="s">
        <v>10</v>
      </c>
    </row>
    <row r="160" spans="1:3" ht="15.75">
      <c r="A160" s="2" t="s">
        <v>8</v>
      </c>
      <c r="B160" s="10">
        <f t="shared" si="0"/>
        <v>7.666666666666667</v>
      </c>
      <c r="C160" s="3" t="s">
        <v>10</v>
      </c>
    </row>
    <row r="161" spans="1:3" ht="15.75">
      <c r="A161" s="2" t="s">
        <v>9</v>
      </c>
      <c r="B161" s="10">
        <f t="shared" si="0"/>
        <v>17.666666666666668</v>
      </c>
      <c r="C161" s="3" t="s">
        <v>15</v>
      </c>
    </row>
    <row r="162" ht="15.75">
      <c r="B162" s="10"/>
    </row>
    <row r="163" spans="1:3" ht="15.75">
      <c r="A163" s="7" t="s">
        <v>29</v>
      </c>
      <c r="B163" s="16">
        <f>SUM(B153:B162)</f>
        <v>73.5</v>
      </c>
      <c r="C163" s="8" t="s">
        <v>13</v>
      </c>
    </row>
    <row r="165" spans="1:3" ht="15.75">
      <c r="A165" s="42" t="s">
        <v>17</v>
      </c>
      <c r="B165" s="43"/>
      <c r="C165" s="44"/>
    </row>
    <row r="167" spans="1:3" ht="15.75">
      <c r="A167" s="2" t="s">
        <v>18</v>
      </c>
      <c r="B167" s="10">
        <f>SUM(B32+B77+B122)/3</f>
        <v>7.166666666666667</v>
      </c>
      <c r="C167" s="3" t="s">
        <v>10</v>
      </c>
    </row>
    <row r="168" spans="1:3" ht="15.75">
      <c r="A168" s="2" t="s">
        <v>20</v>
      </c>
      <c r="B168" s="10">
        <f>SUM(B33+B78+B123)/3</f>
        <v>7.166666666666667</v>
      </c>
      <c r="C168" s="3" t="s">
        <v>10</v>
      </c>
    </row>
    <row r="169" spans="1:3" ht="15.75">
      <c r="A169" s="2" t="s">
        <v>19</v>
      </c>
      <c r="B169" s="10">
        <f>SUM(B34+B79+B124)/3</f>
        <v>7</v>
      </c>
      <c r="C169" s="3" t="s">
        <v>10</v>
      </c>
    </row>
    <row r="170" spans="1:3" ht="15.75">
      <c r="A170" s="2" t="s">
        <v>21</v>
      </c>
      <c r="B170" s="10">
        <f>SUM(B35+B80+B125)/3</f>
        <v>7.5</v>
      </c>
      <c r="C170" s="3" t="s">
        <v>10</v>
      </c>
    </row>
    <row r="172" spans="1:3" ht="15.75">
      <c r="A172" s="7" t="s">
        <v>30</v>
      </c>
      <c r="B172" s="16">
        <f>SUM(B167:B171)</f>
        <v>28.833333333333336</v>
      </c>
      <c r="C172" s="8" t="s">
        <v>31</v>
      </c>
    </row>
    <row r="174" ht="16.5" thickBot="1"/>
    <row r="175" spans="1:3" ht="18" customHeight="1" thickBot="1">
      <c r="A175" s="11" t="s">
        <v>12</v>
      </c>
      <c r="B175" s="62">
        <f>SUM(B163+B172)</f>
        <v>102.33333333333334</v>
      </c>
      <c r="C175" s="13" t="s">
        <v>23</v>
      </c>
    </row>
    <row r="176" spans="1:3" ht="7.5" customHeight="1" thickBot="1">
      <c r="A176" s="11"/>
      <c r="B176" s="14"/>
      <c r="C176" s="15"/>
    </row>
    <row r="177" spans="1:3" ht="18" customHeight="1" thickBot="1">
      <c r="A177" s="11" t="s">
        <v>14</v>
      </c>
      <c r="B177" s="12">
        <f>B175/7</f>
        <v>14.61904761904762</v>
      </c>
      <c r="C177" s="13" t="s">
        <v>15</v>
      </c>
    </row>
  </sheetData>
  <sheetProtection/>
  <mergeCells count="16">
    <mergeCell ref="A142:C144"/>
    <mergeCell ref="B148:C148"/>
    <mergeCell ref="A151:C151"/>
    <mergeCell ref="A165:C165"/>
    <mergeCell ref="A100:C102"/>
    <mergeCell ref="B104:C104"/>
    <mergeCell ref="A107:C107"/>
    <mergeCell ref="A120:C120"/>
    <mergeCell ref="A55:C57"/>
    <mergeCell ref="B59:C59"/>
    <mergeCell ref="A62:C62"/>
    <mergeCell ref="A75:C75"/>
    <mergeCell ref="A10:C12"/>
    <mergeCell ref="B14:C14"/>
    <mergeCell ref="A17:C17"/>
    <mergeCell ref="A30:C30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2"/>
  </sheetPr>
  <dimension ref="A4:C177"/>
  <sheetViews>
    <sheetView zoomScalePageLayoutView="0" workbookViewId="0" topLeftCell="A139">
      <selection activeCell="G164" sqref="G164"/>
    </sheetView>
  </sheetViews>
  <sheetFormatPr defaultColWidth="11.421875" defaultRowHeight="12.75"/>
  <cols>
    <col min="1" max="1" width="74.421875" style="2" customWidth="1"/>
    <col min="2" max="3" width="6.00390625" style="3" customWidth="1"/>
    <col min="4" max="16384" width="11.421875" style="2" customWidth="1"/>
  </cols>
  <sheetData>
    <row r="4" spans="1:3" ht="15.75">
      <c r="A4" s="1"/>
      <c r="B4" s="1"/>
      <c r="C4" s="1"/>
    </row>
    <row r="5" spans="1:3" ht="15.75">
      <c r="A5" s="1"/>
      <c r="B5" s="1"/>
      <c r="C5" s="1"/>
    </row>
    <row r="9" ht="16.5" thickBot="1"/>
    <row r="10" spans="1:3" ht="15.75">
      <c r="A10" s="45" t="s">
        <v>16</v>
      </c>
      <c r="B10" s="46"/>
      <c r="C10" s="47"/>
    </row>
    <row r="11" spans="1:3" ht="15.75">
      <c r="A11" s="48"/>
      <c r="B11" s="49"/>
      <c r="C11" s="50"/>
    </row>
    <row r="12" spans="1:3" ht="16.5" thickBot="1">
      <c r="A12" s="51"/>
      <c r="B12" s="52"/>
      <c r="C12" s="53"/>
    </row>
    <row r="14" spans="1:3" ht="15.75">
      <c r="A14" s="5" t="s">
        <v>55</v>
      </c>
      <c r="B14" s="54" t="s">
        <v>0</v>
      </c>
      <c r="C14" s="54"/>
    </row>
    <row r="17" spans="1:3" ht="15.75">
      <c r="A17" s="42" t="s">
        <v>28</v>
      </c>
      <c r="B17" s="43"/>
      <c r="C17" s="44"/>
    </row>
    <row r="19" spans="1:3" ht="15.75">
      <c r="A19" s="2" t="s">
        <v>1</v>
      </c>
      <c r="B19" s="6">
        <v>7</v>
      </c>
      <c r="C19" s="3" t="s">
        <v>10</v>
      </c>
    </row>
    <row r="20" spans="1:3" ht="15.75">
      <c r="A20" s="2" t="s">
        <v>2</v>
      </c>
      <c r="B20" s="6">
        <v>7</v>
      </c>
      <c r="C20" s="3" t="s">
        <v>10</v>
      </c>
    </row>
    <row r="21" spans="1:3" ht="15.75">
      <c r="A21" s="2" t="s">
        <v>3</v>
      </c>
      <c r="B21" s="6">
        <v>6.5</v>
      </c>
      <c r="C21" s="3" t="s">
        <v>10</v>
      </c>
    </row>
    <row r="22" spans="1:3" ht="15.75">
      <c r="A22" s="2" t="s">
        <v>4</v>
      </c>
      <c r="B22" s="6">
        <v>6.5</v>
      </c>
      <c r="C22" s="3" t="s">
        <v>10</v>
      </c>
    </row>
    <row r="23" spans="1:3" ht="15.75">
      <c r="A23" s="2" t="s">
        <v>5</v>
      </c>
      <c r="B23" s="6">
        <v>6.5</v>
      </c>
      <c r="C23" s="3" t="s">
        <v>10</v>
      </c>
    </row>
    <row r="24" spans="1:3" ht="15.75">
      <c r="A24" s="2" t="s">
        <v>6</v>
      </c>
      <c r="B24" s="6">
        <v>6.5</v>
      </c>
      <c r="C24" s="3" t="s">
        <v>10</v>
      </c>
    </row>
    <row r="25" spans="1:3" ht="15.75">
      <c r="A25" s="2" t="s">
        <v>7</v>
      </c>
      <c r="B25" s="6">
        <v>8</v>
      </c>
      <c r="C25" s="3" t="s">
        <v>10</v>
      </c>
    </row>
    <row r="26" spans="1:3" ht="15.75">
      <c r="A26" s="2" t="s">
        <v>8</v>
      </c>
      <c r="B26" s="6">
        <v>8</v>
      </c>
      <c r="C26" s="3" t="s">
        <v>10</v>
      </c>
    </row>
    <row r="27" spans="1:3" ht="15.75">
      <c r="A27" s="2" t="s">
        <v>9</v>
      </c>
      <c r="B27" s="6">
        <v>16</v>
      </c>
      <c r="C27" s="3" t="s">
        <v>15</v>
      </c>
    </row>
    <row r="30" spans="1:3" ht="15.75">
      <c r="A30" s="42" t="s">
        <v>17</v>
      </c>
      <c r="B30" s="43"/>
      <c r="C30" s="44"/>
    </row>
    <row r="32" spans="1:3" ht="15.75">
      <c r="A32" s="2" t="s">
        <v>18</v>
      </c>
      <c r="B32" s="6">
        <v>6.5</v>
      </c>
      <c r="C32" s="3" t="s">
        <v>10</v>
      </c>
    </row>
    <row r="33" spans="1:3" ht="15.75">
      <c r="A33" s="2" t="s">
        <v>20</v>
      </c>
      <c r="B33" s="6">
        <v>6.5</v>
      </c>
      <c r="C33" s="3" t="s">
        <v>10</v>
      </c>
    </row>
    <row r="34" spans="1:3" ht="15.75">
      <c r="A34" s="2" t="s">
        <v>19</v>
      </c>
      <c r="B34" s="6">
        <v>7</v>
      </c>
      <c r="C34" s="3" t="s">
        <v>10</v>
      </c>
    </row>
    <row r="35" spans="1:3" ht="15.75">
      <c r="A35" s="2" t="s">
        <v>21</v>
      </c>
      <c r="B35" s="6">
        <v>7</v>
      </c>
      <c r="C35" s="3" t="s">
        <v>10</v>
      </c>
    </row>
    <row r="37" spans="1:3" ht="17.25">
      <c r="A37" s="7"/>
      <c r="B37" s="8"/>
      <c r="C37" s="9"/>
    </row>
    <row r="38" ht="17.25">
      <c r="C38" s="9"/>
    </row>
    <row r="41" spans="1:3" ht="17.25">
      <c r="A41" s="7"/>
      <c r="B41" s="8"/>
      <c r="C41" s="9"/>
    </row>
    <row r="42" ht="17.25">
      <c r="C42" s="9"/>
    </row>
    <row r="45" spans="1:3" ht="15.75">
      <c r="A45" s="1"/>
      <c r="B45" s="1"/>
      <c r="C45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4" ht="16.5" thickBot="1"/>
    <row r="55" spans="1:3" ht="15.75">
      <c r="A55" s="45" t="s">
        <v>16</v>
      </c>
      <c r="B55" s="46"/>
      <c r="C55" s="47"/>
    </row>
    <row r="56" spans="1:3" ht="15.75">
      <c r="A56" s="48"/>
      <c r="B56" s="49"/>
      <c r="C56" s="50"/>
    </row>
    <row r="57" spans="1:3" ht="16.5" thickBot="1">
      <c r="A57" s="51"/>
      <c r="B57" s="52"/>
      <c r="C57" s="53"/>
    </row>
    <row r="59" spans="1:3" ht="15.75">
      <c r="A59" s="5" t="s">
        <v>55</v>
      </c>
      <c r="B59" s="54" t="s">
        <v>11</v>
      </c>
      <c r="C59" s="54"/>
    </row>
    <row r="62" spans="1:3" ht="15.75">
      <c r="A62" s="42" t="s">
        <v>28</v>
      </c>
      <c r="B62" s="43"/>
      <c r="C62" s="44"/>
    </row>
    <row r="64" spans="1:3" ht="15.75">
      <c r="A64" s="2" t="s">
        <v>1</v>
      </c>
      <c r="B64" s="6">
        <v>6</v>
      </c>
      <c r="C64" s="3" t="s">
        <v>10</v>
      </c>
    </row>
    <row r="65" spans="1:3" ht="15.75">
      <c r="A65" s="2" t="s">
        <v>2</v>
      </c>
      <c r="B65" s="6">
        <v>6.5</v>
      </c>
      <c r="C65" s="3" t="s">
        <v>10</v>
      </c>
    </row>
    <row r="66" spans="1:3" ht="15.75">
      <c r="A66" s="2" t="s">
        <v>3</v>
      </c>
      <c r="B66" s="6">
        <v>7</v>
      </c>
      <c r="C66" s="3" t="s">
        <v>10</v>
      </c>
    </row>
    <row r="67" spans="1:3" ht="15.75">
      <c r="A67" s="2" t="s">
        <v>4</v>
      </c>
      <c r="B67" s="6">
        <v>6.5</v>
      </c>
      <c r="C67" s="3" t="s">
        <v>10</v>
      </c>
    </row>
    <row r="68" spans="1:3" ht="15.75">
      <c r="A68" s="2" t="s">
        <v>5</v>
      </c>
      <c r="B68" s="6">
        <v>6.5</v>
      </c>
      <c r="C68" s="3" t="s">
        <v>10</v>
      </c>
    </row>
    <row r="69" spans="1:3" ht="15.75">
      <c r="A69" s="2" t="s">
        <v>6</v>
      </c>
      <c r="B69" s="6">
        <v>6</v>
      </c>
      <c r="C69" s="3" t="s">
        <v>10</v>
      </c>
    </row>
    <row r="70" spans="1:3" ht="15.75">
      <c r="A70" s="2" t="s">
        <v>7</v>
      </c>
      <c r="B70" s="6">
        <v>7</v>
      </c>
      <c r="C70" s="3" t="s">
        <v>10</v>
      </c>
    </row>
    <row r="71" spans="1:3" ht="15.75">
      <c r="A71" s="2" t="s">
        <v>8</v>
      </c>
      <c r="B71" s="6">
        <v>8</v>
      </c>
      <c r="C71" s="3" t="s">
        <v>10</v>
      </c>
    </row>
    <row r="72" spans="1:3" ht="15.75">
      <c r="A72" s="2" t="s">
        <v>9</v>
      </c>
      <c r="B72" s="6">
        <v>14</v>
      </c>
      <c r="C72" s="3" t="s">
        <v>15</v>
      </c>
    </row>
    <row r="75" spans="1:3" ht="15.75">
      <c r="A75" s="42" t="s">
        <v>17</v>
      </c>
      <c r="B75" s="43"/>
      <c r="C75" s="44"/>
    </row>
    <row r="77" spans="1:3" ht="15.75">
      <c r="A77" s="2" t="s">
        <v>18</v>
      </c>
      <c r="B77" s="6">
        <v>7</v>
      </c>
      <c r="C77" s="3" t="s">
        <v>10</v>
      </c>
    </row>
    <row r="78" spans="1:3" ht="15.75">
      <c r="A78" s="2" t="s">
        <v>20</v>
      </c>
      <c r="B78" s="6">
        <v>6.5</v>
      </c>
      <c r="C78" s="3" t="s">
        <v>10</v>
      </c>
    </row>
    <row r="79" spans="1:3" ht="15.75">
      <c r="A79" s="2" t="s">
        <v>19</v>
      </c>
      <c r="B79" s="6">
        <v>7</v>
      </c>
      <c r="C79" s="3" t="s">
        <v>10</v>
      </c>
    </row>
    <row r="80" spans="1:3" ht="15.75">
      <c r="A80" s="2" t="s">
        <v>21</v>
      </c>
      <c r="B80" s="6">
        <v>7</v>
      </c>
      <c r="C80" s="3" t="s">
        <v>10</v>
      </c>
    </row>
    <row r="82" spans="1:3" ht="17.25">
      <c r="A82" s="7"/>
      <c r="B82" s="8"/>
      <c r="C82" s="9"/>
    </row>
    <row r="83" ht="17.25">
      <c r="C83" s="9"/>
    </row>
    <row r="86" spans="1:3" ht="17.25">
      <c r="A86" s="7"/>
      <c r="B86" s="8"/>
      <c r="C86" s="9"/>
    </row>
    <row r="87" ht="17.25">
      <c r="C87" s="9"/>
    </row>
    <row r="90" spans="1:3" ht="15.75">
      <c r="A90" s="1"/>
      <c r="B90" s="1"/>
      <c r="C90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9" ht="16.5" thickBot="1"/>
    <row r="100" spans="1:3" ht="15.75">
      <c r="A100" s="45" t="s">
        <v>16</v>
      </c>
      <c r="B100" s="46"/>
      <c r="C100" s="47"/>
    </row>
    <row r="101" spans="1:3" ht="15.75">
      <c r="A101" s="48"/>
      <c r="B101" s="49"/>
      <c r="C101" s="50"/>
    </row>
    <row r="102" spans="1:3" ht="16.5" thickBot="1">
      <c r="A102" s="51"/>
      <c r="B102" s="52"/>
      <c r="C102" s="53"/>
    </row>
    <row r="104" spans="1:3" ht="15.75">
      <c r="A104" s="5" t="s">
        <v>55</v>
      </c>
      <c r="B104" s="54" t="s">
        <v>25</v>
      </c>
      <c r="C104" s="54"/>
    </row>
    <row r="107" spans="1:3" ht="15.75">
      <c r="A107" s="42" t="s">
        <v>28</v>
      </c>
      <c r="B107" s="43"/>
      <c r="C107" s="44"/>
    </row>
    <row r="109" spans="1:3" ht="15.75">
      <c r="A109" s="2" t="s">
        <v>1</v>
      </c>
      <c r="B109" s="6">
        <v>6.5</v>
      </c>
      <c r="C109" s="3" t="s">
        <v>10</v>
      </c>
    </row>
    <row r="110" spans="1:3" ht="15.75">
      <c r="A110" s="2" t="s">
        <v>2</v>
      </c>
      <c r="B110" s="6">
        <v>6.5</v>
      </c>
      <c r="C110" s="3" t="s">
        <v>10</v>
      </c>
    </row>
    <row r="111" spans="1:3" ht="15.75">
      <c r="A111" s="2" t="s">
        <v>3</v>
      </c>
      <c r="B111" s="6">
        <v>6.5</v>
      </c>
      <c r="C111" s="3" t="s">
        <v>10</v>
      </c>
    </row>
    <row r="112" spans="1:3" ht="15.75">
      <c r="A112" s="2" t="s">
        <v>4</v>
      </c>
      <c r="B112" s="6">
        <v>6.5</v>
      </c>
      <c r="C112" s="3" t="s">
        <v>10</v>
      </c>
    </row>
    <row r="113" spans="1:3" ht="15.75">
      <c r="A113" s="2" t="s">
        <v>5</v>
      </c>
      <c r="B113" s="6">
        <v>6</v>
      </c>
      <c r="C113" s="3" t="s">
        <v>10</v>
      </c>
    </row>
    <row r="114" spans="1:3" ht="15.75">
      <c r="A114" s="2" t="s">
        <v>6</v>
      </c>
      <c r="B114" s="6">
        <v>6</v>
      </c>
      <c r="C114" s="3" t="s">
        <v>10</v>
      </c>
    </row>
    <row r="115" spans="1:3" ht="15.75">
      <c r="A115" s="2" t="s">
        <v>7</v>
      </c>
      <c r="B115" s="6">
        <v>7</v>
      </c>
      <c r="C115" s="3" t="s">
        <v>10</v>
      </c>
    </row>
    <row r="116" spans="1:3" ht="15.75">
      <c r="A116" s="2" t="s">
        <v>8</v>
      </c>
      <c r="B116" s="6">
        <v>8</v>
      </c>
      <c r="C116" s="3" t="s">
        <v>10</v>
      </c>
    </row>
    <row r="117" spans="1:3" ht="15.75">
      <c r="A117" s="2" t="s">
        <v>9</v>
      </c>
      <c r="B117" s="6">
        <v>16</v>
      </c>
      <c r="C117" s="3" t="s">
        <v>15</v>
      </c>
    </row>
    <row r="120" spans="1:3" ht="15.75">
      <c r="A120" s="42" t="s">
        <v>17</v>
      </c>
      <c r="B120" s="43"/>
      <c r="C120" s="44"/>
    </row>
    <row r="122" spans="1:3" ht="15.75">
      <c r="A122" s="2" t="s">
        <v>18</v>
      </c>
      <c r="B122" s="6">
        <v>7</v>
      </c>
      <c r="C122" s="3" t="s">
        <v>10</v>
      </c>
    </row>
    <row r="123" spans="1:3" ht="15.75">
      <c r="A123" s="2" t="s">
        <v>20</v>
      </c>
      <c r="B123" s="6">
        <v>7</v>
      </c>
      <c r="C123" s="3" t="s">
        <v>10</v>
      </c>
    </row>
    <row r="124" spans="1:3" ht="15.75">
      <c r="A124" s="2" t="s">
        <v>19</v>
      </c>
      <c r="B124" s="6">
        <v>7</v>
      </c>
      <c r="C124" s="3" t="s">
        <v>10</v>
      </c>
    </row>
    <row r="125" spans="1:3" ht="15.75">
      <c r="A125" s="2" t="s">
        <v>21</v>
      </c>
      <c r="B125" s="6">
        <v>7</v>
      </c>
      <c r="C125" s="3" t="s">
        <v>10</v>
      </c>
    </row>
    <row r="127" spans="1:3" ht="17.25">
      <c r="A127" s="7"/>
      <c r="B127" s="8"/>
      <c r="C127" s="9"/>
    </row>
    <row r="128" ht="17.25">
      <c r="C128" s="9"/>
    </row>
    <row r="131" spans="1:3" ht="17.25">
      <c r="A131" s="7"/>
      <c r="B131" s="8"/>
      <c r="C131" s="9"/>
    </row>
    <row r="132" ht="17.25">
      <c r="C132" s="9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41" ht="16.5" thickBot="1"/>
    <row r="142" spans="1:3" ht="15.75">
      <c r="A142" s="45" t="s">
        <v>22</v>
      </c>
      <c r="B142" s="46"/>
      <c r="C142" s="47"/>
    </row>
    <row r="143" spans="1:3" ht="15.75">
      <c r="A143" s="48"/>
      <c r="B143" s="49"/>
      <c r="C143" s="50"/>
    </row>
    <row r="144" spans="1:3" ht="16.5" thickBot="1">
      <c r="A144" s="51"/>
      <c r="B144" s="52"/>
      <c r="C144" s="53"/>
    </row>
    <row r="145" spans="1:3" ht="15.75">
      <c r="A145" s="4"/>
      <c r="B145" s="4"/>
      <c r="C145" s="4"/>
    </row>
    <row r="147" ht="15.75">
      <c r="A147" s="5" t="s">
        <v>55</v>
      </c>
    </row>
    <row r="148" spans="1:3" ht="15.75">
      <c r="A148" s="5" t="s">
        <v>56</v>
      </c>
      <c r="B148" s="54"/>
      <c r="C148" s="54"/>
    </row>
    <row r="149" ht="15.75">
      <c r="A149" s="2" t="s">
        <v>57</v>
      </c>
    </row>
    <row r="151" spans="1:3" ht="15.75">
      <c r="A151" s="42" t="s">
        <v>28</v>
      </c>
      <c r="B151" s="43"/>
      <c r="C151" s="44"/>
    </row>
    <row r="153" spans="1:3" ht="15.75">
      <c r="A153" s="2" t="s">
        <v>1</v>
      </c>
      <c r="B153" s="10">
        <f>SUM(B19+B64+B109)/3</f>
        <v>6.5</v>
      </c>
      <c r="C153" s="3" t="s">
        <v>10</v>
      </c>
    </row>
    <row r="154" spans="1:3" ht="15.75">
      <c r="A154" s="2" t="s">
        <v>2</v>
      </c>
      <c r="B154" s="10">
        <f aca="true" t="shared" si="0" ref="B154:B161">SUM(B20+B65+B110)/3</f>
        <v>6.666666666666667</v>
      </c>
      <c r="C154" s="3" t="s">
        <v>10</v>
      </c>
    </row>
    <row r="155" spans="1:3" ht="15.75">
      <c r="A155" s="2" t="s">
        <v>3</v>
      </c>
      <c r="B155" s="10">
        <f t="shared" si="0"/>
        <v>6.666666666666667</v>
      </c>
      <c r="C155" s="3" t="s">
        <v>10</v>
      </c>
    </row>
    <row r="156" spans="1:3" ht="15.75">
      <c r="A156" s="2" t="s">
        <v>4</v>
      </c>
      <c r="B156" s="10">
        <f t="shared" si="0"/>
        <v>6.5</v>
      </c>
      <c r="C156" s="3" t="s">
        <v>10</v>
      </c>
    </row>
    <row r="157" spans="1:3" ht="15.75">
      <c r="A157" s="2" t="s">
        <v>5</v>
      </c>
      <c r="B157" s="10">
        <f t="shared" si="0"/>
        <v>6.333333333333333</v>
      </c>
      <c r="C157" s="3" t="s">
        <v>10</v>
      </c>
    </row>
    <row r="158" spans="1:3" ht="15.75">
      <c r="A158" s="2" t="s">
        <v>6</v>
      </c>
      <c r="B158" s="10">
        <f t="shared" si="0"/>
        <v>6.166666666666667</v>
      </c>
      <c r="C158" s="3" t="s">
        <v>10</v>
      </c>
    </row>
    <row r="159" spans="1:3" ht="15.75">
      <c r="A159" s="2" t="s">
        <v>7</v>
      </c>
      <c r="B159" s="10">
        <f t="shared" si="0"/>
        <v>7.333333333333333</v>
      </c>
      <c r="C159" s="3" t="s">
        <v>10</v>
      </c>
    </row>
    <row r="160" spans="1:3" ht="15.75">
      <c r="A160" s="2" t="s">
        <v>8</v>
      </c>
      <c r="B160" s="10">
        <f t="shared" si="0"/>
        <v>8</v>
      </c>
      <c r="C160" s="3" t="s">
        <v>10</v>
      </c>
    </row>
    <row r="161" spans="1:3" ht="15.75">
      <c r="A161" s="2" t="s">
        <v>9</v>
      </c>
      <c r="B161" s="10">
        <f t="shared" si="0"/>
        <v>15.333333333333334</v>
      </c>
      <c r="C161" s="3" t="s">
        <v>15</v>
      </c>
    </row>
    <row r="162" ht="15.75">
      <c r="B162" s="10"/>
    </row>
    <row r="163" spans="1:3" ht="15.75">
      <c r="A163" s="7" t="s">
        <v>29</v>
      </c>
      <c r="B163" s="16">
        <f>SUM(B153:B162)</f>
        <v>69.5</v>
      </c>
      <c r="C163" s="8" t="s">
        <v>13</v>
      </c>
    </row>
    <row r="165" spans="1:3" ht="15.75">
      <c r="A165" s="42" t="s">
        <v>17</v>
      </c>
      <c r="B165" s="43"/>
      <c r="C165" s="44"/>
    </row>
    <row r="167" spans="1:3" ht="15.75">
      <c r="A167" s="2" t="s">
        <v>18</v>
      </c>
      <c r="B167" s="10">
        <f>SUM(B32+B77+B122)/3</f>
        <v>6.833333333333333</v>
      </c>
      <c r="C167" s="3" t="s">
        <v>10</v>
      </c>
    </row>
    <row r="168" spans="1:3" ht="15.75">
      <c r="A168" s="2" t="s">
        <v>20</v>
      </c>
      <c r="B168" s="10">
        <f>SUM(B33+B78+B123)/3</f>
        <v>6.666666666666667</v>
      </c>
      <c r="C168" s="3" t="s">
        <v>10</v>
      </c>
    </row>
    <row r="169" spans="1:3" ht="15.75">
      <c r="A169" s="2" t="s">
        <v>19</v>
      </c>
      <c r="B169" s="10">
        <f>SUM(B34+B79+B124)/3</f>
        <v>7</v>
      </c>
      <c r="C169" s="3" t="s">
        <v>10</v>
      </c>
    </row>
    <row r="170" spans="1:3" ht="15.75">
      <c r="A170" s="2" t="s">
        <v>21</v>
      </c>
      <c r="B170" s="10">
        <f>SUM(B35+B80+B125)/3</f>
        <v>7</v>
      </c>
      <c r="C170" s="3" t="s">
        <v>10</v>
      </c>
    </row>
    <row r="172" spans="1:3" ht="15.75">
      <c r="A172" s="7" t="s">
        <v>30</v>
      </c>
      <c r="B172" s="16">
        <f>SUM(B167:B171)</f>
        <v>27.5</v>
      </c>
      <c r="C172" s="8" t="s">
        <v>31</v>
      </c>
    </row>
    <row r="174" ht="16.5" thickBot="1"/>
    <row r="175" spans="1:3" ht="18" customHeight="1" thickBot="1">
      <c r="A175" s="11" t="s">
        <v>12</v>
      </c>
      <c r="B175" s="12">
        <f>SUM(B163+B172)</f>
        <v>97</v>
      </c>
      <c r="C175" s="13" t="s">
        <v>23</v>
      </c>
    </row>
    <row r="176" spans="1:3" ht="7.5" customHeight="1" thickBot="1">
      <c r="A176" s="11"/>
      <c r="B176" s="14"/>
      <c r="C176" s="15"/>
    </row>
    <row r="177" spans="1:3" ht="18" customHeight="1" thickBot="1">
      <c r="A177" s="11" t="s">
        <v>14</v>
      </c>
      <c r="B177" s="12">
        <f>B175/7</f>
        <v>13.857142857142858</v>
      </c>
      <c r="C177" s="13" t="s">
        <v>15</v>
      </c>
    </row>
  </sheetData>
  <sheetProtection/>
  <mergeCells count="16">
    <mergeCell ref="A142:C144"/>
    <mergeCell ref="B148:C148"/>
    <mergeCell ref="A151:C151"/>
    <mergeCell ref="A165:C165"/>
    <mergeCell ref="A100:C102"/>
    <mergeCell ref="B104:C104"/>
    <mergeCell ref="A107:C107"/>
    <mergeCell ref="A120:C120"/>
    <mergeCell ref="A55:C57"/>
    <mergeCell ref="B59:C59"/>
    <mergeCell ref="A62:C62"/>
    <mergeCell ref="A75:C75"/>
    <mergeCell ref="A10:C12"/>
    <mergeCell ref="B14:C14"/>
    <mergeCell ref="A17:C17"/>
    <mergeCell ref="A30:C30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6"/>
  </sheetPr>
  <dimension ref="A4:C177"/>
  <sheetViews>
    <sheetView zoomScalePageLayoutView="0" workbookViewId="0" topLeftCell="A113">
      <selection activeCell="B128" sqref="B128"/>
    </sheetView>
  </sheetViews>
  <sheetFormatPr defaultColWidth="11.421875" defaultRowHeight="12.75"/>
  <cols>
    <col min="1" max="1" width="74.421875" style="2" customWidth="1"/>
    <col min="2" max="3" width="6.00390625" style="3" customWidth="1"/>
    <col min="4" max="16384" width="11.421875" style="2" customWidth="1"/>
  </cols>
  <sheetData>
    <row r="4" spans="1:3" ht="15.75">
      <c r="A4" s="1"/>
      <c r="B4" s="1"/>
      <c r="C4" s="1"/>
    </row>
    <row r="5" spans="1:3" ht="15.75">
      <c r="A5" s="1"/>
      <c r="B5" s="1"/>
      <c r="C5" s="1"/>
    </row>
    <row r="9" ht="16.5" thickBot="1"/>
    <row r="10" spans="1:3" ht="15.75">
      <c r="A10" s="45" t="s">
        <v>16</v>
      </c>
      <c r="B10" s="46"/>
      <c r="C10" s="47"/>
    </row>
    <row r="11" spans="1:3" ht="15.75">
      <c r="A11" s="48"/>
      <c r="B11" s="49"/>
      <c r="C11" s="50"/>
    </row>
    <row r="12" spans="1:3" ht="16.5" thickBot="1">
      <c r="A12" s="51"/>
      <c r="B12" s="52"/>
      <c r="C12" s="53"/>
    </row>
    <row r="14" spans="1:3" ht="15.75">
      <c r="A14" s="5" t="s">
        <v>52</v>
      </c>
      <c r="B14" s="54" t="s">
        <v>0</v>
      </c>
      <c r="C14" s="54"/>
    </row>
    <row r="17" spans="1:3" ht="15.75">
      <c r="A17" s="42" t="s">
        <v>28</v>
      </c>
      <c r="B17" s="43"/>
      <c r="C17" s="44"/>
    </row>
    <row r="19" spans="1:3" ht="15.75">
      <c r="A19" s="2" t="s">
        <v>1</v>
      </c>
      <c r="B19" s="6">
        <v>6</v>
      </c>
      <c r="C19" s="3" t="s">
        <v>10</v>
      </c>
    </row>
    <row r="20" spans="1:3" ht="15.75">
      <c r="A20" s="2" t="s">
        <v>2</v>
      </c>
      <c r="B20" s="6">
        <v>6</v>
      </c>
      <c r="C20" s="3" t="s">
        <v>10</v>
      </c>
    </row>
    <row r="21" spans="1:3" ht="15.75">
      <c r="A21" s="2" t="s">
        <v>3</v>
      </c>
      <c r="B21" s="6">
        <v>6</v>
      </c>
      <c r="C21" s="3" t="s">
        <v>10</v>
      </c>
    </row>
    <row r="22" spans="1:3" ht="15.75">
      <c r="A22" s="2" t="s">
        <v>4</v>
      </c>
      <c r="B22" s="6">
        <v>6</v>
      </c>
      <c r="C22" s="3" t="s">
        <v>10</v>
      </c>
    </row>
    <row r="23" spans="1:3" ht="15.75">
      <c r="A23" s="2" t="s">
        <v>5</v>
      </c>
      <c r="B23" s="6">
        <v>5</v>
      </c>
      <c r="C23" s="3" t="s">
        <v>10</v>
      </c>
    </row>
    <row r="24" spans="1:3" ht="15.75">
      <c r="A24" s="2" t="s">
        <v>6</v>
      </c>
      <c r="B24" s="6">
        <v>5.5</v>
      </c>
      <c r="C24" s="3" t="s">
        <v>10</v>
      </c>
    </row>
    <row r="25" spans="1:3" ht="15.75">
      <c r="A25" s="2" t="s">
        <v>7</v>
      </c>
      <c r="B25" s="6">
        <v>7</v>
      </c>
      <c r="C25" s="3" t="s">
        <v>10</v>
      </c>
    </row>
    <row r="26" spans="1:3" ht="15.75">
      <c r="A26" s="2" t="s">
        <v>8</v>
      </c>
      <c r="B26" s="6">
        <v>7</v>
      </c>
      <c r="C26" s="3" t="s">
        <v>10</v>
      </c>
    </row>
    <row r="27" spans="1:3" ht="15.75">
      <c r="A27" s="2" t="s">
        <v>9</v>
      </c>
      <c r="B27" s="6">
        <v>14</v>
      </c>
      <c r="C27" s="3" t="s">
        <v>15</v>
      </c>
    </row>
    <row r="30" spans="1:3" ht="15.75">
      <c r="A30" s="42" t="s">
        <v>17</v>
      </c>
      <c r="B30" s="43"/>
      <c r="C30" s="44"/>
    </row>
    <row r="32" spans="1:3" ht="15.75">
      <c r="A32" s="2" t="s">
        <v>18</v>
      </c>
      <c r="B32" s="6">
        <v>6</v>
      </c>
      <c r="C32" s="3" t="s">
        <v>10</v>
      </c>
    </row>
    <row r="33" spans="1:3" ht="15.75">
      <c r="A33" s="2" t="s">
        <v>20</v>
      </c>
      <c r="B33" s="6">
        <v>6</v>
      </c>
      <c r="C33" s="3" t="s">
        <v>10</v>
      </c>
    </row>
    <row r="34" spans="1:3" ht="15.75">
      <c r="A34" s="2" t="s">
        <v>19</v>
      </c>
      <c r="B34" s="6">
        <v>5.5</v>
      </c>
      <c r="C34" s="3" t="s">
        <v>10</v>
      </c>
    </row>
    <row r="35" spans="1:3" ht="15.75">
      <c r="A35" s="2" t="s">
        <v>21</v>
      </c>
      <c r="B35" s="6">
        <v>5.5</v>
      </c>
      <c r="C35" s="3" t="s">
        <v>10</v>
      </c>
    </row>
    <row r="37" spans="1:3" ht="17.25">
      <c r="A37" s="7"/>
      <c r="B37" s="8"/>
      <c r="C37" s="9"/>
    </row>
    <row r="38" ht="17.25">
      <c r="C38" s="9"/>
    </row>
    <row r="41" spans="1:3" ht="17.25">
      <c r="A41" s="7"/>
      <c r="B41" s="8"/>
      <c r="C41" s="9"/>
    </row>
    <row r="42" ht="17.25">
      <c r="C42" s="9"/>
    </row>
    <row r="45" spans="1:3" ht="15.75">
      <c r="A45" s="1"/>
      <c r="B45" s="1"/>
      <c r="C45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4" ht="16.5" thickBot="1"/>
    <row r="55" spans="1:3" ht="15.75">
      <c r="A55" s="45" t="s">
        <v>16</v>
      </c>
      <c r="B55" s="46"/>
      <c r="C55" s="47"/>
    </row>
    <row r="56" spans="1:3" ht="15.75">
      <c r="A56" s="48"/>
      <c r="B56" s="49"/>
      <c r="C56" s="50"/>
    </row>
    <row r="57" spans="1:3" ht="16.5" thickBot="1">
      <c r="A57" s="51"/>
      <c r="B57" s="52"/>
      <c r="C57" s="53"/>
    </row>
    <row r="59" spans="1:3" ht="15.75">
      <c r="A59" s="5" t="s">
        <v>52</v>
      </c>
      <c r="B59" s="54" t="s">
        <v>11</v>
      </c>
      <c r="C59" s="54"/>
    </row>
    <row r="62" spans="1:3" ht="15.75">
      <c r="A62" s="42" t="s">
        <v>28</v>
      </c>
      <c r="B62" s="43"/>
      <c r="C62" s="44"/>
    </row>
    <row r="64" spans="1:3" ht="15.75">
      <c r="A64" s="2" t="s">
        <v>1</v>
      </c>
      <c r="B64" s="6">
        <v>6</v>
      </c>
      <c r="C64" s="3" t="s">
        <v>10</v>
      </c>
    </row>
    <row r="65" spans="1:3" ht="15.75">
      <c r="A65" s="2" t="s">
        <v>2</v>
      </c>
      <c r="B65" s="6">
        <v>5.5</v>
      </c>
      <c r="C65" s="3" t="s">
        <v>10</v>
      </c>
    </row>
    <row r="66" spans="1:3" ht="15.75">
      <c r="A66" s="2" t="s">
        <v>3</v>
      </c>
      <c r="B66" s="6">
        <v>6</v>
      </c>
      <c r="C66" s="3" t="s">
        <v>10</v>
      </c>
    </row>
    <row r="67" spans="1:3" ht="15.75">
      <c r="A67" s="2" t="s">
        <v>4</v>
      </c>
      <c r="B67" s="6">
        <v>6</v>
      </c>
      <c r="C67" s="3" t="s">
        <v>10</v>
      </c>
    </row>
    <row r="68" spans="1:3" ht="15.75">
      <c r="A68" s="2" t="s">
        <v>5</v>
      </c>
      <c r="B68" s="6">
        <v>5</v>
      </c>
      <c r="C68" s="3" t="s">
        <v>10</v>
      </c>
    </row>
    <row r="69" spans="1:3" ht="15.75">
      <c r="A69" s="2" t="s">
        <v>6</v>
      </c>
      <c r="B69" s="6">
        <v>5.5</v>
      </c>
      <c r="C69" s="3" t="s">
        <v>10</v>
      </c>
    </row>
    <row r="70" spans="1:3" ht="15.75">
      <c r="A70" s="2" t="s">
        <v>7</v>
      </c>
      <c r="B70" s="6">
        <v>7</v>
      </c>
      <c r="C70" s="3" t="s">
        <v>10</v>
      </c>
    </row>
    <row r="71" spans="1:3" ht="15.75">
      <c r="A71" s="2" t="s">
        <v>8</v>
      </c>
      <c r="B71" s="6">
        <v>6</v>
      </c>
      <c r="C71" s="3" t="s">
        <v>10</v>
      </c>
    </row>
    <row r="72" spans="1:3" ht="15.75">
      <c r="A72" s="2" t="s">
        <v>9</v>
      </c>
      <c r="B72" s="6">
        <v>12</v>
      </c>
      <c r="C72" s="3" t="s">
        <v>15</v>
      </c>
    </row>
    <row r="75" spans="1:3" ht="15.75">
      <c r="A75" s="42" t="s">
        <v>17</v>
      </c>
      <c r="B75" s="43"/>
      <c r="C75" s="44"/>
    </row>
    <row r="77" spans="1:3" ht="15.75">
      <c r="A77" s="2" t="s">
        <v>18</v>
      </c>
      <c r="B77" s="6">
        <v>5.5</v>
      </c>
      <c r="C77" s="3" t="s">
        <v>10</v>
      </c>
    </row>
    <row r="78" spans="1:3" ht="15.75">
      <c r="A78" s="2" t="s">
        <v>20</v>
      </c>
      <c r="B78" s="6">
        <v>5</v>
      </c>
      <c r="C78" s="3" t="s">
        <v>10</v>
      </c>
    </row>
    <row r="79" spans="1:3" ht="15.75">
      <c r="A79" s="2" t="s">
        <v>19</v>
      </c>
      <c r="B79" s="6">
        <v>5.5</v>
      </c>
      <c r="C79" s="3" t="s">
        <v>10</v>
      </c>
    </row>
    <row r="80" spans="1:3" ht="15.75">
      <c r="A80" s="2" t="s">
        <v>21</v>
      </c>
      <c r="B80" s="6">
        <v>5.5</v>
      </c>
      <c r="C80" s="3" t="s">
        <v>10</v>
      </c>
    </row>
    <row r="82" spans="1:3" ht="17.25">
      <c r="A82" s="7"/>
      <c r="B82" s="8"/>
      <c r="C82" s="9"/>
    </row>
    <row r="83" ht="17.25">
      <c r="C83" s="9"/>
    </row>
    <row r="86" spans="1:3" ht="17.25">
      <c r="A86" s="7"/>
      <c r="B86" s="8"/>
      <c r="C86" s="9"/>
    </row>
    <row r="87" ht="17.25">
      <c r="C87" s="9"/>
    </row>
    <row r="90" spans="1:3" ht="15.75">
      <c r="A90" s="1"/>
      <c r="B90" s="1"/>
      <c r="C90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9" ht="16.5" thickBot="1"/>
    <row r="100" spans="1:3" ht="15.75">
      <c r="A100" s="45" t="s">
        <v>16</v>
      </c>
      <c r="B100" s="46"/>
      <c r="C100" s="47"/>
    </row>
    <row r="101" spans="1:3" ht="15.75">
      <c r="A101" s="48"/>
      <c r="B101" s="49"/>
      <c r="C101" s="50"/>
    </row>
    <row r="102" spans="1:3" ht="16.5" thickBot="1">
      <c r="A102" s="51"/>
      <c r="B102" s="52"/>
      <c r="C102" s="53"/>
    </row>
    <row r="104" spans="1:3" ht="15.75">
      <c r="A104" s="5" t="s">
        <v>52</v>
      </c>
      <c r="B104" s="54" t="s">
        <v>25</v>
      </c>
      <c r="C104" s="54"/>
    </row>
    <row r="107" spans="1:3" ht="15.75">
      <c r="A107" s="42" t="s">
        <v>28</v>
      </c>
      <c r="B107" s="43"/>
      <c r="C107" s="44"/>
    </row>
    <row r="109" spans="1:3" ht="15.75">
      <c r="A109" s="2" t="s">
        <v>1</v>
      </c>
      <c r="B109" s="6">
        <v>6</v>
      </c>
      <c r="C109" s="3" t="s">
        <v>10</v>
      </c>
    </row>
    <row r="110" spans="1:3" ht="15.75">
      <c r="A110" s="2" t="s">
        <v>2</v>
      </c>
      <c r="B110" s="6">
        <v>6</v>
      </c>
      <c r="C110" s="3" t="s">
        <v>10</v>
      </c>
    </row>
    <row r="111" spans="1:3" ht="15.75">
      <c r="A111" s="2" t="s">
        <v>3</v>
      </c>
      <c r="B111" s="6">
        <v>6</v>
      </c>
      <c r="C111" s="3" t="s">
        <v>10</v>
      </c>
    </row>
    <row r="112" spans="1:3" ht="15.75">
      <c r="A112" s="2" t="s">
        <v>4</v>
      </c>
      <c r="B112" s="6">
        <v>5.5</v>
      </c>
      <c r="C112" s="3" t="s">
        <v>10</v>
      </c>
    </row>
    <row r="113" spans="1:3" ht="15.75">
      <c r="A113" s="2" t="s">
        <v>5</v>
      </c>
      <c r="B113" s="6">
        <v>5</v>
      </c>
      <c r="C113" s="3" t="s">
        <v>10</v>
      </c>
    </row>
    <row r="114" spans="1:3" ht="15.75">
      <c r="A114" s="2" t="s">
        <v>6</v>
      </c>
      <c r="B114" s="6">
        <v>5.5</v>
      </c>
      <c r="C114" s="3" t="s">
        <v>10</v>
      </c>
    </row>
    <row r="115" spans="1:3" ht="15.75">
      <c r="A115" s="2" t="s">
        <v>7</v>
      </c>
      <c r="B115" s="6">
        <v>6.5</v>
      </c>
      <c r="C115" s="3" t="s">
        <v>10</v>
      </c>
    </row>
    <row r="116" spans="1:3" ht="15.75">
      <c r="A116" s="2" t="s">
        <v>8</v>
      </c>
      <c r="B116" s="6">
        <v>6</v>
      </c>
      <c r="C116" s="3" t="s">
        <v>10</v>
      </c>
    </row>
    <row r="117" spans="1:3" ht="15.75">
      <c r="A117" s="2" t="s">
        <v>9</v>
      </c>
      <c r="B117" s="6">
        <v>13</v>
      </c>
      <c r="C117" s="3" t="s">
        <v>15</v>
      </c>
    </row>
    <row r="120" spans="1:3" ht="15.75">
      <c r="A120" s="42" t="s">
        <v>17</v>
      </c>
      <c r="B120" s="43"/>
      <c r="C120" s="44"/>
    </row>
    <row r="122" spans="1:3" ht="15.75">
      <c r="A122" s="2" t="s">
        <v>18</v>
      </c>
      <c r="B122" s="6">
        <v>5.5</v>
      </c>
      <c r="C122" s="3" t="s">
        <v>10</v>
      </c>
    </row>
    <row r="123" spans="1:3" ht="15.75">
      <c r="A123" s="2" t="s">
        <v>20</v>
      </c>
      <c r="B123" s="6">
        <v>5.5</v>
      </c>
      <c r="C123" s="3" t="s">
        <v>10</v>
      </c>
    </row>
    <row r="124" spans="1:3" ht="15.75">
      <c r="A124" s="2" t="s">
        <v>19</v>
      </c>
      <c r="B124" s="6">
        <v>5.5</v>
      </c>
      <c r="C124" s="3" t="s">
        <v>10</v>
      </c>
    </row>
    <row r="125" spans="1:3" ht="15.75">
      <c r="A125" s="2" t="s">
        <v>21</v>
      </c>
      <c r="B125" s="6">
        <v>5.5</v>
      </c>
      <c r="C125" s="3" t="s">
        <v>10</v>
      </c>
    </row>
    <row r="127" spans="1:3" ht="17.25">
      <c r="A127" s="7"/>
      <c r="B127" s="8"/>
      <c r="C127" s="9"/>
    </row>
    <row r="128" ht="17.25">
      <c r="C128" s="9"/>
    </row>
    <row r="131" spans="1:3" ht="17.25">
      <c r="A131" s="7"/>
      <c r="B131" s="8"/>
      <c r="C131" s="9"/>
    </row>
    <row r="132" ht="17.25">
      <c r="C132" s="9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41" ht="16.5" thickBot="1"/>
    <row r="142" spans="1:3" ht="15.75">
      <c r="A142" s="45" t="s">
        <v>22</v>
      </c>
      <c r="B142" s="46"/>
      <c r="C142" s="47"/>
    </row>
    <row r="143" spans="1:3" ht="15.75">
      <c r="A143" s="48"/>
      <c r="B143" s="49"/>
      <c r="C143" s="50"/>
    </row>
    <row r="144" spans="1:3" ht="16.5" thickBot="1">
      <c r="A144" s="51"/>
      <c r="B144" s="52"/>
      <c r="C144" s="53"/>
    </row>
    <row r="145" spans="1:3" ht="15.75">
      <c r="A145" s="4"/>
      <c r="B145" s="4"/>
      <c r="C145" s="4"/>
    </row>
    <row r="147" ht="15.75">
      <c r="A147" s="5" t="s">
        <v>52</v>
      </c>
    </row>
    <row r="148" spans="1:3" ht="15.75">
      <c r="A148" s="5" t="s">
        <v>53</v>
      </c>
      <c r="B148" s="54"/>
      <c r="C148" s="54"/>
    </row>
    <row r="149" ht="15.75">
      <c r="A149" s="2" t="s">
        <v>54</v>
      </c>
    </row>
    <row r="151" spans="1:3" ht="15.75">
      <c r="A151" s="42" t="s">
        <v>28</v>
      </c>
      <c r="B151" s="43"/>
      <c r="C151" s="44"/>
    </row>
    <row r="153" spans="1:3" ht="15.75">
      <c r="A153" s="2" t="s">
        <v>1</v>
      </c>
      <c r="B153" s="10">
        <f>SUM(B19+B64+B109)/3</f>
        <v>6</v>
      </c>
      <c r="C153" s="3" t="s">
        <v>10</v>
      </c>
    </row>
    <row r="154" spans="1:3" ht="15.75">
      <c r="A154" s="2" t="s">
        <v>2</v>
      </c>
      <c r="B154" s="10">
        <f aca="true" t="shared" si="0" ref="B154:B161">SUM(B20+B65+B110)/3</f>
        <v>5.833333333333333</v>
      </c>
      <c r="C154" s="3" t="s">
        <v>10</v>
      </c>
    </row>
    <row r="155" spans="1:3" ht="15.75">
      <c r="A155" s="2" t="s">
        <v>3</v>
      </c>
      <c r="B155" s="10">
        <f t="shared" si="0"/>
        <v>6</v>
      </c>
      <c r="C155" s="3" t="s">
        <v>10</v>
      </c>
    </row>
    <row r="156" spans="1:3" ht="15.75">
      <c r="A156" s="2" t="s">
        <v>4</v>
      </c>
      <c r="B156" s="10">
        <f t="shared" si="0"/>
        <v>5.833333333333333</v>
      </c>
      <c r="C156" s="3" t="s">
        <v>10</v>
      </c>
    </row>
    <row r="157" spans="1:3" ht="15.75">
      <c r="A157" s="2" t="s">
        <v>5</v>
      </c>
      <c r="B157" s="10">
        <f t="shared" si="0"/>
        <v>5</v>
      </c>
      <c r="C157" s="3" t="s">
        <v>10</v>
      </c>
    </row>
    <row r="158" spans="1:3" ht="15.75">
      <c r="A158" s="2" t="s">
        <v>6</v>
      </c>
      <c r="B158" s="10">
        <f t="shared" si="0"/>
        <v>5.5</v>
      </c>
      <c r="C158" s="3" t="s">
        <v>10</v>
      </c>
    </row>
    <row r="159" spans="1:3" ht="15.75">
      <c r="A159" s="2" t="s">
        <v>7</v>
      </c>
      <c r="B159" s="10">
        <f t="shared" si="0"/>
        <v>6.833333333333333</v>
      </c>
      <c r="C159" s="3" t="s">
        <v>10</v>
      </c>
    </row>
    <row r="160" spans="1:3" ht="15.75">
      <c r="A160" s="2" t="s">
        <v>8</v>
      </c>
      <c r="B160" s="10">
        <f t="shared" si="0"/>
        <v>6.333333333333333</v>
      </c>
      <c r="C160" s="3" t="s">
        <v>10</v>
      </c>
    </row>
    <row r="161" spans="1:3" ht="15.75">
      <c r="A161" s="2" t="s">
        <v>9</v>
      </c>
      <c r="B161" s="10">
        <f t="shared" si="0"/>
        <v>13</v>
      </c>
      <c r="C161" s="3" t="s">
        <v>15</v>
      </c>
    </row>
    <row r="162" ht="15.75">
      <c r="B162" s="10"/>
    </row>
    <row r="163" spans="1:3" ht="15.75">
      <c r="A163" s="7" t="s">
        <v>29</v>
      </c>
      <c r="B163" s="16">
        <f>SUM(B153:B162)</f>
        <v>60.333333333333336</v>
      </c>
      <c r="C163" s="8" t="s">
        <v>13</v>
      </c>
    </row>
    <row r="165" spans="1:3" ht="15.75">
      <c r="A165" s="42" t="s">
        <v>17</v>
      </c>
      <c r="B165" s="43"/>
      <c r="C165" s="44"/>
    </row>
    <row r="167" spans="1:3" ht="15.75">
      <c r="A167" s="2" t="s">
        <v>18</v>
      </c>
      <c r="B167" s="10">
        <f>SUM(B32+B77+B122)/3</f>
        <v>5.666666666666667</v>
      </c>
      <c r="C167" s="3" t="s">
        <v>10</v>
      </c>
    </row>
    <row r="168" spans="1:3" ht="15.75">
      <c r="A168" s="2" t="s">
        <v>20</v>
      </c>
      <c r="B168" s="10">
        <f>SUM(B33+B78+B123)/3</f>
        <v>5.5</v>
      </c>
      <c r="C168" s="3" t="s">
        <v>10</v>
      </c>
    </row>
    <row r="169" spans="1:3" ht="15.75">
      <c r="A169" s="2" t="s">
        <v>19</v>
      </c>
      <c r="B169" s="10">
        <f>SUM(B34+B79+B124)/3</f>
        <v>5.5</v>
      </c>
      <c r="C169" s="3" t="s">
        <v>10</v>
      </c>
    </row>
    <row r="170" spans="1:3" ht="15.75">
      <c r="A170" s="2" t="s">
        <v>21</v>
      </c>
      <c r="B170" s="10">
        <f>SUM(B35+B80+B125)/3</f>
        <v>5.5</v>
      </c>
      <c r="C170" s="3" t="s">
        <v>10</v>
      </c>
    </row>
    <row r="172" spans="1:3" ht="15.75">
      <c r="A172" s="7" t="s">
        <v>30</v>
      </c>
      <c r="B172" s="16">
        <f>SUM(B167:B171)</f>
        <v>22.166666666666668</v>
      </c>
      <c r="C172" s="8" t="s">
        <v>31</v>
      </c>
    </row>
    <row r="174" ht="16.5" thickBot="1"/>
    <row r="175" spans="1:3" ht="18" customHeight="1" thickBot="1">
      <c r="A175" s="11" t="s">
        <v>12</v>
      </c>
      <c r="B175" s="12">
        <f>SUM(B163+B172)</f>
        <v>82.5</v>
      </c>
      <c r="C175" s="13" t="s">
        <v>23</v>
      </c>
    </row>
    <row r="176" spans="1:3" ht="7.5" customHeight="1" thickBot="1">
      <c r="A176" s="11"/>
      <c r="B176" s="14"/>
      <c r="C176" s="15"/>
    </row>
    <row r="177" spans="1:3" ht="18" customHeight="1" thickBot="1">
      <c r="A177" s="11" t="s">
        <v>14</v>
      </c>
      <c r="B177" s="12">
        <f>B175/7</f>
        <v>11.785714285714286</v>
      </c>
      <c r="C177" s="13" t="s">
        <v>15</v>
      </c>
    </row>
  </sheetData>
  <sheetProtection/>
  <mergeCells count="16">
    <mergeCell ref="A142:C144"/>
    <mergeCell ref="B148:C148"/>
    <mergeCell ref="A151:C151"/>
    <mergeCell ref="A165:C165"/>
    <mergeCell ref="A100:C102"/>
    <mergeCell ref="B104:C104"/>
    <mergeCell ref="A107:C107"/>
    <mergeCell ref="A120:C120"/>
    <mergeCell ref="A55:C57"/>
    <mergeCell ref="B59:C59"/>
    <mergeCell ref="A62:C62"/>
    <mergeCell ref="A75:C75"/>
    <mergeCell ref="A10:C12"/>
    <mergeCell ref="B14:C14"/>
    <mergeCell ref="A17:C17"/>
    <mergeCell ref="A30:C30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52"/>
  <sheetViews>
    <sheetView tabSelected="1" zoomScalePageLayoutView="0" workbookViewId="0" topLeftCell="A22">
      <selection activeCell="H48" sqref="H48"/>
    </sheetView>
  </sheetViews>
  <sheetFormatPr defaultColWidth="11.421875" defaultRowHeight="12.75"/>
  <cols>
    <col min="1" max="1" width="7.8515625" style="14" customWidth="1"/>
    <col min="2" max="2" width="25.00390625" style="14" customWidth="1"/>
    <col min="3" max="3" width="37.140625" style="17" customWidth="1"/>
    <col min="4" max="4" width="11.421875" style="14" customWidth="1"/>
    <col min="5" max="16384" width="11.421875" style="17" customWidth="1"/>
  </cols>
  <sheetData>
    <row r="5" ht="16.5" thickBot="1"/>
    <row r="6" spans="1:5" ht="38.25" customHeight="1" thickBot="1">
      <c r="A6" s="58" t="s">
        <v>105</v>
      </c>
      <c r="B6" s="59"/>
      <c r="C6" s="59"/>
      <c r="D6" s="59"/>
      <c r="E6" s="60"/>
    </row>
    <row r="7" ht="16.5" thickBot="1"/>
    <row r="8" spans="1:5" ht="18" customHeight="1" thickBot="1">
      <c r="A8" s="55" t="s">
        <v>93</v>
      </c>
      <c r="B8" s="56"/>
      <c r="C8" s="56"/>
      <c r="D8" s="56"/>
      <c r="E8" s="57"/>
    </row>
    <row r="9" spans="1:5" ht="16.5" thickBot="1">
      <c r="A9" s="33"/>
      <c r="B9" s="34"/>
      <c r="C9" s="34"/>
      <c r="D9" s="39" t="s">
        <v>107</v>
      </c>
      <c r="E9" s="40" t="s">
        <v>106</v>
      </c>
    </row>
    <row r="10" spans="1:5" ht="18" customHeight="1">
      <c r="A10" s="18" t="s">
        <v>86</v>
      </c>
      <c r="B10" s="19" t="str">
        <f>N°3!A147</f>
        <v>CONCURRENT N°3</v>
      </c>
      <c r="C10" s="20" t="str">
        <f>N°3!A148</f>
        <v>NOM : AVENIR DE L'AUMONT</v>
      </c>
      <c r="D10" s="36">
        <f>N°3!B175</f>
        <v>99.99999999999999</v>
      </c>
      <c r="E10" s="37">
        <f>D10/7</f>
        <v>14.285714285714283</v>
      </c>
    </row>
    <row r="11" spans="1:5" ht="18" customHeight="1">
      <c r="A11" s="21" t="s">
        <v>87</v>
      </c>
      <c r="B11" s="22" t="str">
        <f>N°6!A147</f>
        <v>CONCURRENT N°6</v>
      </c>
      <c r="C11" s="23" t="str">
        <f>N°6!A148</f>
        <v>NOM : AMANI DE VILLÉE</v>
      </c>
      <c r="D11" s="35">
        <f>N°6!B175</f>
        <v>98</v>
      </c>
      <c r="E11" s="24">
        <f>D11/7</f>
        <v>14</v>
      </c>
    </row>
    <row r="12" spans="1:5" ht="18" customHeight="1">
      <c r="A12" s="21" t="s">
        <v>88</v>
      </c>
      <c r="B12" s="22" t="str">
        <f>N°4!A147</f>
        <v>CONCURRENT N°4</v>
      </c>
      <c r="C12" s="23" t="str">
        <f>N°4!A148</f>
        <v>NOM : ALISCO DU ROQUET</v>
      </c>
      <c r="D12" s="35">
        <f>N°4!B175</f>
        <v>97.83333333333333</v>
      </c>
      <c r="E12" s="24">
        <f>D12/7</f>
        <v>13.976190476190476</v>
      </c>
    </row>
    <row r="13" spans="1:5" ht="18" customHeight="1">
      <c r="A13" s="21" t="s">
        <v>89</v>
      </c>
      <c r="B13" s="22" t="str">
        <f>N°5!A147</f>
        <v>CONCURRENT N°5</v>
      </c>
      <c r="C13" s="23" t="str">
        <f>N°5!A148</f>
        <v>NOM : AMINOS CHA DE FLORYS</v>
      </c>
      <c r="D13" s="35">
        <f>N°5!B175</f>
        <v>93.83333333333333</v>
      </c>
      <c r="E13" s="24">
        <f>D13/7</f>
        <v>13.404761904761903</v>
      </c>
    </row>
    <row r="14" spans="1:5" ht="18" customHeight="1">
      <c r="A14" s="21" t="s">
        <v>90</v>
      </c>
      <c r="B14" s="22" t="str">
        <f>N°1!A147</f>
        <v>CONCURRENT N°1</v>
      </c>
      <c r="C14" s="23" t="str">
        <f>N°1!A148</f>
        <v>NOM : ARTISTE D'ANGRIE</v>
      </c>
      <c r="D14" s="35">
        <f>N°1!B175</f>
        <v>90.83333333333333</v>
      </c>
      <c r="E14" s="24">
        <f>D14/7</f>
        <v>12.976190476190476</v>
      </c>
    </row>
    <row r="15" spans="1:5" ht="18" customHeight="1">
      <c r="A15" s="21" t="s">
        <v>91</v>
      </c>
      <c r="B15" s="22" t="str">
        <f>N°7!A147</f>
        <v>CONCURRENT N°7</v>
      </c>
      <c r="C15" s="23" t="str">
        <f>N°7!A148</f>
        <v>NOM : AMINO DE L'AMONT</v>
      </c>
      <c r="D15" s="35">
        <f>N°7!B175</f>
        <v>85.49999999999999</v>
      </c>
      <c r="E15" s="24">
        <f>D15/7</f>
        <v>12.214285714285712</v>
      </c>
    </row>
    <row r="16" spans="1:5" ht="18" customHeight="1" thickBot="1">
      <c r="A16" s="25" t="s">
        <v>92</v>
      </c>
      <c r="B16" s="26" t="str">
        <f>N°2!A147</f>
        <v>CONCURRENT N°2</v>
      </c>
      <c r="C16" s="27" t="str">
        <f>N°2!A148</f>
        <v>NOM : AZUR DES LINIÈRES</v>
      </c>
      <c r="D16" s="38">
        <f>N°2!B175</f>
        <v>81.5</v>
      </c>
      <c r="E16" s="28">
        <f>D16/7</f>
        <v>11.642857142857142</v>
      </c>
    </row>
    <row r="17" ht="12.75" customHeight="1" thickBot="1"/>
    <row r="18" spans="1:5" ht="18" customHeight="1" thickBot="1">
      <c r="A18" s="55" t="s">
        <v>95</v>
      </c>
      <c r="B18" s="56"/>
      <c r="C18" s="56"/>
      <c r="D18" s="56"/>
      <c r="E18" s="57"/>
    </row>
    <row r="19" spans="1:5" ht="16.5" customHeight="1" thickBot="1">
      <c r="A19" s="33"/>
      <c r="B19" s="34"/>
      <c r="C19" s="34"/>
      <c r="D19" s="39" t="s">
        <v>107</v>
      </c>
      <c r="E19" s="40" t="s">
        <v>106</v>
      </c>
    </row>
    <row r="20" spans="1:5" ht="18" customHeight="1" thickBot="1">
      <c r="A20" s="29" t="s">
        <v>86</v>
      </c>
      <c r="B20" s="30" t="str">
        <f>N°8!A147</f>
        <v>CONCURRENT N°8</v>
      </c>
      <c r="C20" s="31" t="str">
        <f>N°8!A148</f>
        <v>NOM : ATIPIC DE VUZIT</v>
      </c>
      <c r="D20" s="41" t="s">
        <v>108</v>
      </c>
      <c r="E20" s="32" t="s">
        <v>108</v>
      </c>
    </row>
    <row r="21" ht="12.75" customHeight="1" thickBot="1"/>
    <row r="22" spans="1:5" ht="18" customHeight="1" thickBot="1">
      <c r="A22" s="55" t="s">
        <v>96</v>
      </c>
      <c r="B22" s="56"/>
      <c r="C22" s="56"/>
      <c r="D22" s="56"/>
      <c r="E22" s="57"/>
    </row>
    <row r="23" spans="1:5" ht="16.5" customHeight="1" thickBot="1">
      <c r="A23" s="33"/>
      <c r="B23" s="34"/>
      <c r="C23" s="34"/>
      <c r="D23" s="39" t="s">
        <v>107</v>
      </c>
      <c r="E23" s="40" t="s">
        <v>106</v>
      </c>
    </row>
    <row r="24" spans="1:5" ht="18" customHeight="1" thickBot="1">
      <c r="A24" s="29" t="s">
        <v>86</v>
      </c>
      <c r="B24" s="30" t="str">
        <f>N°9!A147</f>
        <v>CONCURRENT N°9</v>
      </c>
      <c r="C24" s="31" t="str">
        <f>N°9!A148</f>
        <v>NOM : ABSOLU DE CHATILLON</v>
      </c>
      <c r="D24" s="41">
        <f>N°9!B175</f>
        <v>108.16666666666666</v>
      </c>
      <c r="E24" s="32">
        <f>D24/7</f>
        <v>15.45238095238095</v>
      </c>
    </row>
    <row r="25" ht="12.75" customHeight="1" thickBot="1"/>
    <row r="26" spans="1:5" ht="18" customHeight="1" thickBot="1">
      <c r="A26" s="55" t="s">
        <v>94</v>
      </c>
      <c r="B26" s="56"/>
      <c r="C26" s="56"/>
      <c r="D26" s="56"/>
      <c r="E26" s="57"/>
    </row>
    <row r="27" spans="1:5" ht="16.5" customHeight="1" thickBot="1">
      <c r="A27" s="33"/>
      <c r="B27" s="34"/>
      <c r="C27" s="34"/>
      <c r="D27" s="39" t="s">
        <v>107</v>
      </c>
      <c r="E27" s="40" t="s">
        <v>106</v>
      </c>
    </row>
    <row r="28" spans="1:5" ht="18" customHeight="1">
      <c r="A28" s="18" t="s">
        <v>86</v>
      </c>
      <c r="B28" s="19" t="str">
        <f>N°14!A147</f>
        <v>CONCURRENT N°14</v>
      </c>
      <c r="C28" s="20" t="str">
        <f>N°14!A148</f>
        <v>NOM : AT HILDA VICTIS</v>
      </c>
      <c r="D28" s="36">
        <f>N°14!B175</f>
        <v>101.5</v>
      </c>
      <c r="E28" s="37">
        <f>D28/7</f>
        <v>14.5</v>
      </c>
    </row>
    <row r="29" spans="1:5" ht="18" customHeight="1">
      <c r="A29" s="21" t="s">
        <v>87</v>
      </c>
      <c r="B29" s="22" t="str">
        <f>N°13!A147</f>
        <v>CONCURRENT N°13</v>
      </c>
      <c r="C29" s="23" t="str">
        <f>N°13!A148</f>
        <v>NOM : ALLEGORIA DU RUCHER</v>
      </c>
      <c r="D29" s="35">
        <f>N°13!B175</f>
        <v>96</v>
      </c>
      <c r="E29" s="24">
        <f>D29/7</f>
        <v>13.714285714285714</v>
      </c>
    </row>
    <row r="30" spans="1:5" ht="18" customHeight="1">
      <c r="A30" s="21" t="s">
        <v>88</v>
      </c>
      <c r="B30" s="22" t="str">
        <f>N°10!A147</f>
        <v>CONCURRENT N°10</v>
      </c>
      <c r="C30" s="23" t="str">
        <f>N°10!A148</f>
        <v>NOM : ARMANI DE CHATELAIN</v>
      </c>
      <c r="D30" s="35">
        <f>N°10!B175</f>
        <v>95.16666666666667</v>
      </c>
      <c r="E30" s="24">
        <f>D30/7</f>
        <v>13.595238095238097</v>
      </c>
    </row>
    <row r="31" spans="1:5" ht="18" customHeight="1">
      <c r="A31" s="21" t="s">
        <v>89</v>
      </c>
      <c r="B31" s="22" t="str">
        <f>N°12!A147</f>
        <v>CONCURRENT N°12</v>
      </c>
      <c r="C31" s="23" t="str">
        <f>N°12!A148</f>
        <v>NOM : ALIA DES COSSES</v>
      </c>
      <c r="D31" s="35">
        <f>N°12!B175</f>
        <v>94.66666666666667</v>
      </c>
      <c r="E31" s="24">
        <f>D31/7</f>
        <v>13.523809523809524</v>
      </c>
    </row>
    <row r="32" spans="1:5" ht="18" customHeight="1">
      <c r="A32" s="21" t="s">
        <v>90</v>
      </c>
      <c r="B32" s="22" t="str">
        <f>N°18!A147</f>
        <v>CONCURRENT N°18</v>
      </c>
      <c r="C32" s="23" t="str">
        <f>N°18!A148</f>
        <v>NOM : AYAWASKA DU BOSQUET</v>
      </c>
      <c r="D32" s="35">
        <f>N°18!B175</f>
        <v>93</v>
      </c>
      <c r="E32" s="24">
        <f>D32/7</f>
        <v>13.285714285714286</v>
      </c>
    </row>
    <row r="33" spans="1:5" ht="18" customHeight="1">
      <c r="A33" s="21" t="s">
        <v>91</v>
      </c>
      <c r="B33" s="22" t="str">
        <f>N°16!A147</f>
        <v>CONCURRENT N°16</v>
      </c>
      <c r="C33" s="23" t="str">
        <f>N°16!A148</f>
        <v>NOM : ARIZONA DE CHATELAIN</v>
      </c>
      <c r="D33" s="35">
        <f>N°16!B175</f>
        <v>92.33333333333333</v>
      </c>
      <c r="E33" s="24">
        <f>D33/7</f>
        <v>13.19047619047619</v>
      </c>
    </row>
    <row r="34" spans="1:5" ht="18" customHeight="1">
      <c r="A34" s="21" t="s">
        <v>92</v>
      </c>
      <c r="B34" s="22" t="str">
        <f>N°21!A147</f>
        <v>CONCURRENT N°21</v>
      </c>
      <c r="C34" s="23" t="str">
        <f>N°21!A148</f>
        <v>NOM : ANUBIS DE CHATELAIN</v>
      </c>
      <c r="D34" s="35">
        <f>N°21!B175</f>
        <v>91.5</v>
      </c>
      <c r="E34" s="24">
        <f>D34/7</f>
        <v>13.071428571428571</v>
      </c>
    </row>
    <row r="35" spans="1:5" ht="18" customHeight="1">
      <c r="A35" s="21" t="s">
        <v>97</v>
      </c>
      <c r="B35" s="22" t="str">
        <f>N°15!A147</f>
        <v>CONCURRENT N°15</v>
      </c>
      <c r="C35" s="23" t="str">
        <f>N°15!A148</f>
        <v>NOM : ALVINA D'ARTHUISIÈRE</v>
      </c>
      <c r="D35" s="35">
        <f>N°15!B175</f>
        <v>91.16666666666667</v>
      </c>
      <c r="E35" s="24">
        <f>D35/7</f>
        <v>13.023809523809524</v>
      </c>
    </row>
    <row r="36" spans="1:5" ht="18" customHeight="1">
      <c r="A36" s="21" t="s">
        <v>98</v>
      </c>
      <c r="B36" s="22" t="str">
        <f>N°19!A147</f>
        <v>CONCURRENT N°19</v>
      </c>
      <c r="C36" s="23" t="str">
        <f>N°19!A148</f>
        <v>NOM : ALIZÉE DES PILATERIES</v>
      </c>
      <c r="D36" s="35">
        <f>N°19!B175</f>
        <v>91</v>
      </c>
      <c r="E36" s="24">
        <f>D36/7</f>
        <v>13</v>
      </c>
    </row>
    <row r="37" spans="1:5" ht="18" customHeight="1">
      <c r="A37" s="21" t="s">
        <v>99</v>
      </c>
      <c r="B37" s="22" t="str">
        <f>N°17!A147</f>
        <v>CONCURRENT N°17</v>
      </c>
      <c r="C37" s="23" t="str">
        <f>N°17!A148</f>
        <v>NOM : ALTESSE DE CHAMBORD</v>
      </c>
      <c r="D37" s="35">
        <f>N°17!B175</f>
        <v>89.16666666666666</v>
      </c>
      <c r="E37" s="24">
        <f>D37/7</f>
        <v>12.738095238095237</v>
      </c>
    </row>
    <row r="38" spans="1:5" ht="18" customHeight="1">
      <c r="A38" s="21" t="s">
        <v>100</v>
      </c>
      <c r="B38" s="22" t="str">
        <f>N°11!A147</f>
        <v>CONCURRENT N°11</v>
      </c>
      <c r="C38" s="23" t="str">
        <f>N°11!A148</f>
        <v>NOM : ALITY DE NIAFLES</v>
      </c>
      <c r="D38" s="35">
        <f>N°11!B175</f>
        <v>88.16666666666666</v>
      </c>
      <c r="E38" s="24">
        <f>D38/7</f>
        <v>12.595238095238093</v>
      </c>
    </row>
    <row r="39" spans="1:5" ht="18" customHeight="1" thickBot="1">
      <c r="A39" s="25" t="s">
        <v>101</v>
      </c>
      <c r="B39" s="26" t="str">
        <f>N°20!A147</f>
        <v>CONCURRENT N°20</v>
      </c>
      <c r="C39" s="27" t="str">
        <f>N°20!A148</f>
        <v>NOM : ALSA DE MONTLIEU</v>
      </c>
      <c r="D39" s="38" t="s">
        <v>108</v>
      </c>
      <c r="E39" s="28" t="s">
        <v>108</v>
      </c>
    </row>
    <row r="40" ht="12.75" customHeight="1" thickBot="1"/>
    <row r="41" spans="1:5" ht="18" customHeight="1" thickBot="1">
      <c r="A41" s="55" t="s">
        <v>102</v>
      </c>
      <c r="B41" s="56"/>
      <c r="C41" s="56"/>
      <c r="D41" s="56"/>
      <c r="E41" s="57"/>
    </row>
    <row r="42" spans="1:5" ht="16.5" customHeight="1" thickBot="1">
      <c r="A42" s="33"/>
      <c r="B42" s="34"/>
      <c r="C42" s="34"/>
      <c r="D42" s="39" t="s">
        <v>107</v>
      </c>
      <c r="E42" s="40" t="s">
        <v>106</v>
      </c>
    </row>
    <row r="43" spans="1:5" ht="18" customHeight="1">
      <c r="A43" s="18" t="s">
        <v>86</v>
      </c>
      <c r="B43" s="19" t="str">
        <f>N°23!A147</f>
        <v>CONCURRENT N°23</v>
      </c>
      <c r="C43" s="20" t="str">
        <f>N°23!A148</f>
        <v>NOM : ATHENA DU HERSENT</v>
      </c>
      <c r="D43" s="36">
        <f>N°23!B175</f>
        <v>102.33333333333334</v>
      </c>
      <c r="E43" s="37">
        <f>D43/7</f>
        <v>14.61904761904762</v>
      </c>
    </row>
    <row r="44" spans="1:5" ht="18" customHeight="1" thickBot="1">
      <c r="A44" s="25" t="s">
        <v>87</v>
      </c>
      <c r="B44" s="26" t="str">
        <f>N°22!A147</f>
        <v>CONCURRENT N°22</v>
      </c>
      <c r="C44" s="27" t="str">
        <f>N°22!A148</f>
        <v>NOM : AZZARA DES POPAILLES</v>
      </c>
      <c r="D44" s="38">
        <f>N°22!B175</f>
        <v>94.33333333333333</v>
      </c>
      <c r="E44" s="28">
        <f>D44/7</f>
        <v>13.476190476190476</v>
      </c>
    </row>
    <row r="45" ht="12.75" customHeight="1" thickBot="1"/>
    <row r="46" spans="1:5" ht="18" customHeight="1" thickBot="1">
      <c r="A46" s="55" t="s">
        <v>103</v>
      </c>
      <c r="B46" s="56"/>
      <c r="C46" s="56"/>
      <c r="D46" s="56"/>
      <c r="E46" s="57"/>
    </row>
    <row r="47" spans="1:5" ht="16.5" customHeight="1" thickBot="1">
      <c r="A47" s="33"/>
      <c r="B47" s="34"/>
      <c r="C47" s="34"/>
      <c r="D47" s="39" t="s">
        <v>107</v>
      </c>
      <c r="E47" s="40" t="s">
        <v>106</v>
      </c>
    </row>
    <row r="48" spans="1:5" ht="18" customHeight="1" thickBot="1">
      <c r="A48" s="29" t="s">
        <v>86</v>
      </c>
      <c r="B48" s="30" t="str">
        <f>N°24!A147</f>
        <v>CONCURRENT N°24</v>
      </c>
      <c r="C48" s="31" t="str">
        <f>N°24!A148</f>
        <v>NOM : ANNWYL CERIDWEN</v>
      </c>
      <c r="D48" s="41">
        <f>N°24!B175</f>
        <v>97</v>
      </c>
      <c r="E48" s="32">
        <f>D48/7</f>
        <v>13.857142857142858</v>
      </c>
    </row>
    <row r="49" ht="12.75" customHeight="1" thickBot="1"/>
    <row r="50" spans="1:5" ht="18" customHeight="1" thickBot="1">
      <c r="A50" s="55" t="s">
        <v>104</v>
      </c>
      <c r="B50" s="56"/>
      <c r="C50" s="56"/>
      <c r="D50" s="56"/>
      <c r="E50" s="57"/>
    </row>
    <row r="51" spans="1:5" ht="16.5" customHeight="1" thickBot="1">
      <c r="A51" s="33"/>
      <c r="B51" s="34"/>
      <c r="C51" s="34"/>
      <c r="D51" s="39" t="s">
        <v>107</v>
      </c>
      <c r="E51" s="40" t="s">
        <v>106</v>
      </c>
    </row>
    <row r="52" spans="1:5" ht="18" customHeight="1" thickBot="1">
      <c r="A52" s="29" t="s">
        <v>86</v>
      </c>
      <c r="B52" s="30" t="str">
        <f>N°25!A147</f>
        <v>CONCURRENT N°25</v>
      </c>
      <c r="C52" s="31" t="str">
        <f>N°25!A148</f>
        <v>NOM : ARGAZEG PONTHOUAR</v>
      </c>
      <c r="D52" s="41">
        <f>N°25!B175</f>
        <v>82.5</v>
      </c>
      <c r="E52" s="32">
        <f>D52/7</f>
        <v>11.785714285714286</v>
      </c>
    </row>
  </sheetData>
  <sheetProtection/>
  <mergeCells count="8">
    <mergeCell ref="A8:E8"/>
    <mergeCell ref="A6:E6"/>
    <mergeCell ref="A46:E46"/>
    <mergeCell ref="A50:E50"/>
    <mergeCell ref="A18:E18"/>
    <mergeCell ref="A22:E22"/>
    <mergeCell ref="A26:E26"/>
    <mergeCell ref="A41:E41"/>
  </mergeCells>
  <printOptions horizontalCentered="1"/>
  <pageMargins left="0.3937007874015748" right="0.3937007874015748" top="0" bottom="0.7874015748031497" header="0.5118110236220472" footer="0.5118110236220472"/>
  <pageSetup fitToHeight="1" fitToWidth="1" horizontalDpi="600" verticalDpi="600" orientation="portrait" paperSize="9" scale="88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4:C177"/>
  <sheetViews>
    <sheetView zoomScalePageLayoutView="0" workbookViewId="0" topLeftCell="A159">
      <selection activeCell="B175" sqref="B175"/>
    </sheetView>
  </sheetViews>
  <sheetFormatPr defaultColWidth="11.421875" defaultRowHeight="12.75"/>
  <cols>
    <col min="1" max="1" width="74.421875" style="2" customWidth="1"/>
    <col min="2" max="2" width="6.57421875" style="3" bestFit="1" customWidth="1"/>
    <col min="3" max="3" width="6.00390625" style="3" customWidth="1"/>
    <col min="4" max="16384" width="11.421875" style="2" customWidth="1"/>
  </cols>
  <sheetData>
    <row r="4" spans="1:3" ht="15.75">
      <c r="A4" s="1"/>
      <c r="B4" s="1"/>
      <c r="C4" s="1"/>
    </row>
    <row r="5" spans="1:3" ht="15.75">
      <c r="A5" s="1"/>
      <c r="B5" s="1"/>
      <c r="C5" s="1"/>
    </row>
    <row r="9" ht="16.5" thickBot="1"/>
    <row r="10" spans="1:3" ht="15.75">
      <c r="A10" s="45" t="s">
        <v>16</v>
      </c>
      <c r="B10" s="46"/>
      <c r="C10" s="47"/>
    </row>
    <row r="11" spans="1:3" ht="15.75">
      <c r="A11" s="48"/>
      <c r="B11" s="49"/>
      <c r="C11" s="50"/>
    </row>
    <row r="12" spans="1:3" ht="16.5" thickBot="1">
      <c r="A12" s="51"/>
      <c r="B12" s="52"/>
      <c r="C12" s="53"/>
    </row>
    <row r="14" spans="1:3" ht="15.75">
      <c r="A14" s="5" t="s">
        <v>37</v>
      </c>
      <c r="B14" s="54" t="s">
        <v>0</v>
      </c>
      <c r="C14" s="54"/>
    </row>
    <row r="17" spans="1:3" ht="15.75">
      <c r="A17" s="42" t="s">
        <v>28</v>
      </c>
      <c r="B17" s="43"/>
      <c r="C17" s="44"/>
    </row>
    <row r="19" spans="1:3" ht="15.75">
      <c r="A19" s="2" t="s">
        <v>1</v>
      </c>
      <c r="B19" s="6">
        <v>7.5</v>
      </c>
      <c r="C19" s="3" t="s">
        <v>10</v>
      </c>
    </row>
    <row r="20" spans="1:3" ht="15.75">
      <c r="A20" s="2" t="s">
        <v>2</v>
      </c>
      <c r="B20" s="6">
        <v>7.5</v>
      </c>
      <c r="C20" s="3" t="s">
        <v>10</v>
      </c>
    </row>
    <row r="21" spans="1:3" ht="15.75">
      <c r="A21" s="2" t="s">
        <v>3</v>
      </c>
      <c r="B21" s="6">
        <v>7</v>
      </c>
      <c r="C21" s="3" t="s">
        <v>10</v>
      </c>
    </row>
    <row r="22" spans="1:3" ht="15.75">
      <c r="A22" s="2" t="s">
        <v>4</v>
      </c>
      <c r="B22" s="6">
        <v>6.5</v>
      </c>
      <c r="C22" s="3" t="s">
        <v>10</v>
      </c>
    </row>
    <row r="23" spans="1:3" ht="15.75">
      <c r="A23" s="2" t="s">
        <v>5</v>
      </c>
      <c r="B23" s="6">
        <v>6</v>
      </c>
      <c r="C23" s="3" t="s">
        <v>10</v>
      </c>
    </row>
    <row r="24" spans="1:3" ht="15.75">
      <c r="A24" s="2" t="s">
        <v>6</v>
      </c>
      <c r="B24" s="6">
        <v>7</v>
      </c>
      <c r="C24" s="3" t="s">
        <v>10</v>
      </c>
    </row>
    <row r="25" spans="1:3" ht="15.75">
      <c r="A25" s="2" t="s">
        <v>7</v>
      </c>
      <c r="B25" s="6">
        <v>7.5</v>
      </c>
      <c r="C25" s="3" t="s">
        <v>10</v>
      </c>
    </row>
    <row r="26" spans="1:3" ht="15.75">
      <c r="A26" s="2" t="s">
        <v>8</v>
      </c>
      <c r="B26" s="6">
        <v>8</v>
      </c>
      <c r="C26" s="3" t="s">
        <v>10</v>
      </c>
    </row>
    <row r="27" spans="1:3" ht="15.75">
      <c r="A27" s="2" t="s">
        <v>9</v>
      </c>
      <c r="B27" s="6">
        <v>16</v>
      </c>
      <c r="C27" s="3" t="s">
        <v>15</v>
      </c>
    </row>
    <row r="30" spans="1:3" ht="15.75">
      <c r="A30" s="42" t="s">
        <v>17</v>
      </c>
      <c r="B30" s="43"/>
      <c r="C30" s="44"/>
    </row>
    <row r="32" spans="1:3" ht="15.75">
      <c r="A32" s="2" t="s">
        <v>18</v>
      </c>
      <c r="B32" s="6">
        <v>6</v>
      </c>
      <c r="C32" s="3" t="s">
        <v>10</v>
      </c>
    </row>
    <row r="33" spans="1:3" ht="15.75">
      <c r="A33" s="2" t="s">
        <v>20</v>
      </c>
      <c r="B33" s="6">
        <v>6</v>
      </c>
      <c r="C33" s="3" t="s">
        <v>10</v>
      </c>
    </row>
    <row r="34" spans="1:3" ht="15.75">
      <c r="A34" s="2" t="s">
        <v>19</v>
      </c>
      <c r="B34" s="6">
        <v>5.5</v>
      </c>
      <c r="C34" s="3" t="s">
        <v>10</v>
      </c>
    </row>
    <row r="35" spans="1:3" ht="15.75">
      <c r="A35" s="2" t="s">
        <v>21</v>
      </c>
      <c r="B35" s="6">
        <v>5</v>
      </c>
      <c r="C35" s="3" t="s">
        <v>10</v>
      </c>
    </row>
    <row r="37" spans="1:3" ht="17.25">
      <c r="A37" s="7"/>
      <c r="B37" s="8"/>
      <c r="C37" s="9"/>
    </row>
    <row r="38" ht="17.25">
      <c r="C38" s="9"/>
    </row>
    <row r="41" spans="1:3" ht="17.25">
      <c r="A41" s="7"/>
      <c r="B41" s="8"/>
      <c r="C41" s="9"/>
    </row>
    <row r="42" ht="17.25">
      <c r="C42" s="9"/>
    </row>
    <row r="45" spans="1:3" ht="15.75">
      <c r="A45" s="1"/>
      <c r="B45" s="1"/>
      <c r="C45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4" ht="16.5" thickBot="1"/>
    <row r="55" spans="1:3" ht="15.75">
      <c r="A55" s="45" t="s">
        <v>16</v>
      </c>
      <c r="B55" s="46"/>
      <c r="C55" s="47"/>
    </row>
    <row r="56" spans="1:3" ht="15.75">
      <c r="A56" s="48"/>
      <c r="B56" s="49"/>
      <c r="C56" s="50"/>
    </row>
    <row r="57" spans="1:3" ht="16.5" thickBot="1">
      <c r="A57" s="51"/>
      <c r="B57" s="52"/>
      <c r="C57" s="53"/>
    </row>
    <row r="59" spans="1:3" ht="15.75">
      <c r="A59" s="5" t="s">
        <v>37</v>
      </c>
      <c r="B59" s="54" t="s">
        <v>11</v>
      </c>
      <c r="C59" s="54"/>
    </row>
    <row r="62" spans="1:3" ht="15.75">
      <c r="A62" s="42" t="s">
        <v>28</v>
      </c>
      <c r="B62" s="43"/>
      <c r="C62" s="44"/>
    </row>
    <row r="64" spans="1:3" ht="15.75">
      <c r="A64" s="2" t="s">
        <v>1</v>
      </c>
      <c r="B64" s="6">
        <v>7.5</v>
      </c>
      <c r="C64" s="3" t="s">
        <v>10</v>
      </c>
    </row>
    <row r="65" spans="1:3" ht="15.75">
      <c r="A65" s="2" t="s">
        <v>2</v>
      </c>
      <c r="B65" s="6">
        <v>8</v>
      </c>
      <c r="C65" s="3" t="s">
        <v>10</v>
      </c>
    </row>
    <row r="66" spans="1:3" ht="15.75">
      <c r="A66" s="2" t="s">
        <v>3</v>
      </c>
      <c r="B66" s="6">
        <v>7</v>
      </c>
      <c r="C66" s="3" t="s">
        <v>10</v>
      </c>
    </row>
    <row r="67" spans="1:3" ht="15.75">
      <c r="A67" s="2" t="s">
        <v>4</v>
      </c>
      <c r="B67" s="6">
        <v>6.5</v>
      </c>
      <c r="C67" s="3" t="s">
        <v>10</v>
      </c>
    </row>
    <row r="68" spans="1:3" ht="15.75">
      <c r="A68" s="2" t="s">
        <v>5</v>
      </c>
      <c r="B68" s="6">
        <v>6</v>
      </c>
      <c r="C68" s="3" t="s">
        <v>10</v>
      </c>
    </row>
    <row r="69" spans="1:3" ht="15.75">
      <c r="A69" s="2" t="s">
        <v>6</v>
      </c>
      <c r="B69" s="6">
        <v>7.5</v>
      </c>
      <c r="C69" s="3" t="s">
        <v>10</v>
      </c>
    </row>
    <row r="70" spans="1:3" ht="15.75">
      <c r="A70" s="2" t="s">
        <v>7</v>
      </c>
      <c r="B70" s="6">
        <v>9</v>
      </c>
      <c r="C70" s="3" t="s">
        <v>10</v>
      </c>
    </row>
    <row r="71" spans="1:3" ht="15.75">
      <c r="A71" s="2" t="s">
        <v>8</v>
      </c>
      <c r="B71" s="6">
        <v>7.5</v>
      </c>
      <c r="C71" s="3" t="s">
        <v>10</v>
      </c>
    </row>
    <row r="72" spans="1:3" ht="15.75">
      <c r="A72" s="2" t="s">
        <v>9</v>
      </c>
      <c r="B72" s="6">
        <v>18</v>
      </c>
      <c r="C72" s="3" t="s">
        <v>15</v>
      </c>
    </row>
    <row r="75" spans="1:3" ht="15.75">
      <c r="A75" s="42" t="s">
        <v>17</v>
      </c>
      <c r="B75" s="43"/>
      <c r="C75" s="44"/>
    </row>
    <row r="77" spans="1:3" ht="15.75">
      <c r="A77" s="2" t="s">
        <v>18</v>
      </c>
      <c r="B77" s="6">
        <v>7</v>
      </c>
      <c r="C77" s="3" t="s">
        <v>10</v>
      </c>
    </row>
    <row r="78" spans="1:3" ht="15.75">
      <c r="A78" s="2" t="s">
        <v>20</v>
      </c>
      <c r="B78" s="6">
        <v>6</v>
      </c>
      <c r="C78" s="3" t="s">
        <v>10</v>
      </c>
    </row>
    <row r="79" spans="1:3" ht="15.75">
      <c r="A79" s="2" t="s">
        <v>19</v>
      </c>
      <c r="B79" s="6">
        <v>6</v>
      </c>
      <c r="C79" s="3" t="s">
        <v>10</v>
      </c>
    </row>
    <row r="80" spans="1:3" ht="15.75">
      <c r="A80" s="2" t="s">
        <v>21</v>
      </c>
      <c r="B80" s="6">
        <v>6</v>
      </c>
      <c r="C80" s="3" t="s">
        <v>10</v>
      </c>
    </row>
    <row r="82" spans="1:3" ht="17.25">
      <c r="A82" s="7"/>
      <c r="B82" s="8"/>
      <c r="C82" s="9"/>
    </row>
    <row r="83" ht="17.25">
      <c r="C83" s="9"/>
    </row>
    <row r="86" spans="1:3" ht="17.25">
      <c r="A86" s="7"/>
      <c r="B86" s="8"/>
      <c r="C86" s="9"/>
    </row>
    <row r="87" ht="17.25">
      <c r="C87" s="9"/>
    </row>
    <row r="90" spans="1:3" ht="15.75">
      <c r="A90" s="1"/>
      <c r="B90" s="1"/>
      <c r="C90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9" ht="16.5" thickBot="1"/>
    <row r="100" spans="1:3" ht="15.75">
      <c r="A100" s="45" t="s">
        <v>16</v>
      </c>
      <c r="B100" s="46"/>
      <c r="C100" s="47"/>
    </row>
    <row r="101" spans="1:3" ht="15.75">
      <c r="A101" s="48"/>
      <c r="B101" s="49"/>
      <c r="C101" s="50"/>
    </row>
    <row r="102" spans="1:3" ht="16.5" thickBot="1">
      <c r="A102" s="51"/>
      <c r="B102" s="52"/>
      <c r="C102" s="53"/>
    </row>
    <row r="104" spans="1:3" ht="15.75">
      <c r="A104" s="5" t="s">
        <v>37</v>
      </c>
      <c r="B104" s="54" t="s">
        <v>25</v>
      </c>
      <c r="C104" s="54"/>
    </row>
    <row r="107" spans="1:3" ht="15.75">
      <c r="A107" s="42" t="s">
        <v>28</v>
      </c>
      <c r="B107" s="43"/>
      <c r="C107" s="44"/>
    </row>
    <row r="109" spans="1:3" ht="15.75">
      <c r="A109" s="2" t="s">
        <v>1</v>
      </c>
      <c r="B109" s="6">
        <v>7</v>
      </c>
      <c r="C109" s="3" t="s">
        <v>10</v>
      </c>
    </row>
    <row r="110" spans="1:3" ht="15.75">
      <c r="A110" s="2" t="s">
        <v>2</v>
      </c>
      <c r="B110" s="6">
        <v>7.5</v>
      </c>
      <c r="C110" s="3" t="s">
        <v>10</v>
      </c>
    </row>
    <row r="111" spans="1:3" ht="15.75">
      <c r="A111" s="2" t="s">
        <v>3</v>
      </c>
      <c r="B111" s="6">
        <v>7</v>
      </c>
      <c r="C111" s="3" t="s">
        <v>10</v>
      </c>
    </row>
    <row r="112" spans="1:3" ht="15.75">
      <c r="A112" s="2" t="s">
        <v>4</v>
      </c>
      <c r="B112" s="6">
        <v>6.5</v>
      </c>
      <c r="C112" s="3" t="s">
        <v>10</v>
      </c>
    </row>
    <row r="113" spans="1:3" ht="15.75">
      <c r="A113" s="2" t="s">
        <v>5</v>
      </c>
      <c r="B113" s="6">
        <v>7.5</v>
      </c>
      <c r="C113" s="3" t="s">
        <v>10</v>
      </c>
    </row>
    <row r="114" spans="1:3" ht="15.75">
      <c r="A114" s="2" t="s">
        <v>6</v>
      </c>
      <c r="B114" s="6">
        <v>8.5</v>
      </c>
      <c r="C114" s="3" t="s">
        <v>10</v>
      </c>
    </row>
    <row r="115" spans="1:3" ht="15.75">
      <c r="A115" s="2" t="s">
        <v>7</v>
      </c>
      <c r="B115" s="6">
        <v>9</v>
      </c>
      <c r="C115" s="3" t="s">
        <v>10</v>
      </c>
    </row>
    <row r="116" spans="1:3" ht="15.75">
      <c r="A116" s="2" t="s">
        <v>8</v>
      </c>
      <c r="B116" s="6">
        <v>9</v>
      </c>
      <c r="C116" s="3" t="s">
        <v>10</v>
      </c>
    </row>
    <row r="117" spans="1:3" ht="15.75">
      <c r="A117" s="2" t="s">
        <v>9</v>
      </c>
      <c r="B117" s="6">
        <v>18</v>
      </c>
      <c r="C117" s="3" t="s">
        <v>15</v>
      </c>
    </row>
    <row r="120" spans="1:3" ht="15.75">
      <c r="A120" s="42" t="s">
        <v>17</v>
      </c>
      <c r="B120" s="43"/>
      <c r="C120" s="44"/>
    </row>
    <row r="122" spans="1:3" ht="15.75">
      <c r="A122" s="2" t="s">
        <v>18</v>
      </c>
      <c r="B122" s="6">
        <v>6</v>
      </c>
      <c r="C122" s="3" t="s">
        <v>10</v>
      </c>
    </row>
    <row r="123" spans="1:3" ht="15.75">
      <c r="A123" s="2" t="s">
        <v>20</v>
      </c>
      <c r="B123" s="6">
        <v>6.5</v>
      </c>
      <c r="C123" s="3" t="s">
        <v>10</v>
      </c>
    </row>
    <row r="124" spans="1:3" ht="15.75">
      <c r="A124" s="2" t="s">
        <v>19</v>
      </c>
      <c r="B124" s="6">
        <v>5</v>
      </c>
      <c r="C124" s="3" t="s">
        <v>10</v>
      </c>
    </row>
    <row r="125" spans="1:3" ht="15.75">
      <c r="A125" s="2" t="s">
        <v>21</v>
      </c>
      <c r="B125" s="6">
        <v>5</v>
      </c>
      <c r="C125" s="3" t="s">
        <v>10</v>
      </c>
    </row>
    <row r="127" spans="1:3" ht="17.25">
      <c r="A127" s="7"/>
      <c r="B127" s="8"/>
      <c r="C127" s="9"/>
    </row>
    <row r="128" ht="17.25">
      <c r="C128" s="9"/>
    </row>
    <row r="131" spans="1:3" ht="17.25">
      <c r="A131" s="7"/>
      <c r="B131" s="8"/>
      <c r="C131" s="9"/>
    </row>
    <row r="132" ht="17.25">
      <c r="C132" s="9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41" ht="16.5" thickBot="1"/>
    <row r="142" spans="1:3" ht="15.75">
      <c r="A142" s="45" t="s">
        <v>22</v>
      </c>
      <c r="B142" s="46"/>
      <c r="C142" s="47"/>
    </row>
    <row r="143" spans="1:3" ht="15.75">
      <c r="A143" s="48"/>
      <c r="B143" s="49"/>
      <c r="C143" s="50"/>
    </row>
    <row r="144" spans="1:3" ht="16.5" thickBot="1">
      <c r="A144" s="51"/>
      <c r="B144" s="52"/>
      <c r="C144" s="53"/>
    </row>
    <row r="145" spans="1:3" ht="15.75">
      <c r="A145" s="4"/>
      <c r="B145" s="4"/>
      <c r="C145" s="4"/>
    </row>
    <row r="147" ht="15.75">
      <c r="A147" s="5" t="s">
        <v>37</v>
      </c>
    </row>
    <row r="148" spans="1:3" ht="15.75">
      <c r="A148" s="5" t="s">
        <v>39</v>
      </c>
      <c r="B148" s="54"/>
      <c r="C148" s="54"/>
    </row>
    <row r="149" ht="15.75">
      <c r="A149" s="2" t="s">
        <v>26</v>
      </c>
    </row>
    <row r="151" spans="1:3" ht="15.75">
      <c r="A151" s="42" t="s">
        <v>28</v>
      </c>
      <c r="B151" s="43"/>
      <c r="C151" s="44"/>
    </row>
    <row r="153" spans="1:3" ht="15.75">
      <c r="A153" s="2" t="s">
        <v>1</v>
      </c>
      <c r="B153" s="10">
        <f>SUM(B19+B64+B109)/3</f>
        <v>7.333333333333333</v>
      </c>
      <c r="C153" s="3" t="s">
        <v>10</v>
      </c>
    </row>
    <row r="154" spans="1:3" ht="15.75">
      <c r="A154" s="2" t="s">
        <v>2</v>
      </c>
      <c r="B154" s="10">
        <f aca="true" t="shared" si="0" ref="B154:B161">SUM(B20+B65+B110)/3</f>
        <v>7.666666666666667</v>
      </c>
      <c r="C154" s="3" t="s">
        <v>10</v>
      </c>
    </row>
    <row r="155" spans="1:3" ht="15.75">
      <c r="A155" s="2" t="s">
        <v>3</v>
      </c>
      <c r="B155" s="10">
        <f t="shared" si="0"/>
        <v>7</v>
      </c>
      <c r="C155" s="3" t="s">
        <v>10</v>
      </c>
    </row>
    <row r="156" spans="1:3" ht="15.75">
      <c r="A156" s="2" t="s">
        <v>4</v>
      </c>
      <c r="B156" s="10">
        <f t="shared" si="0"/>
        <v>6.5</v>
      </c>
      <c r="C156" s="3" t="s">
        <v>10</v>
      </c>
    </row>
    <row r="157" spans="1:3" ht="15.75">
      <c r="A157" s="2" t="s">
        <v>5</v>
      </c>
      <c r="B157" s="10">
        <f t="shared" si="0"/>
        <v>6.5</v>
      </c>
      <c r="C157" s="3" t="s">
        <v>10</v>
      </c>
    </row>
    <row r="158" spans="1:3" ht="15.75">
      <c r="A158" s="2" t="s">
        <v>6</v>
      </c>
      <c r="B158" s="10">
        <f t="shared" si="0"/>
        <v>7.666666666666667</v>
      </c>
      <c r="C158" s="3" t="s">
        <v>10</v>
      </c>
    </row>
    <row r="159" spans="1:3" ht="15.75">
      <c r="A159" s="2" t="s">
        <v>7</v>
      </c>
      <c r="B159" s="10">
        <f t="shared" si="0"/>
        <v>8.5</v>
      </c>
      <c r="C159" s="3" t="s">
        <v>10</v>
      </c>
    </row>
    <row r="160" spans="1:3" ht="15.75">
      <c r="A160" s="2" t="s">
        <v>8</v>
      </c>
      <c r="B160" s="10">
        <f t="shared" si="0"/>
        <v>8.166666666666666</v>
      </c>
      <c r="C160" s="3" t="s">
        <v>10</v>
      </c>
    </row>
    <row r="161" spans="1:3" ht="15.75">
      <c r="A161" s="2" t="s">
        <v>9</v>
      </c>
      <c r="B161" s="10">
        <f t="shared" si="0"/>
        <v>17.333333333333332</v>
      </c>
      <c r="C161" s="3" t="s">
        <v>15</v>
      </c>
    </row>
    <row r="162" ht="15.75">
      <c r="B162" s="10"/>
    </row>
    <row r="163" spans="1:3" ht="15.75">
      <c r="A163" s="7" t="s">
        <v>29</v>
      </c>
      <c r="B163" s="16">
        <f>SUM(B153:B162)</f>
        <v>76.66666666666666</v>
      </c>
      <c r="C163" s="8" t="s">
        <v>13</v>
      </c>
    </row>
    <row r="165" spans="1:3" ht="15.75">
      <c r="A165" s="42" t="s">
        <v>17</v>
      </c>
      <c r="B165" s="43"/>
      <c r="C165" s="44"/>
    </row>
    <row r="167" spans="1:3" ht="15.75">
      <c r="A167" s="2" t="s">
        <v>18</v>
      </c>
      <c r="B167" s="10">
        <f>SUM(B32+B77+B122)/3</f>
        <v>6.333333333333333</v>
      </c>
      <c r="C167" s="3" t="s">
        <v>10</v>
      </c>
    </row>
    <row r="168" spans="1:3" ht="15.75">
      <c r="A168" s="2" t="s">
        <v>20</v>
      </c>
      <c r="B168" s="10">
        <f>SUM(B33+B78+B123)/3</f>
        <v>6.166666666666667</v>
      </c>
      <c r="C168" s="3" t="s">
        <v>10</v>
      </c>
    </row>
    <row r="169" spans="1:3" ht="15.75">
      <c r="A169" s="2" t="s">
        <v>19</v>
      </c>
      <c r="B169" s="10">
        <f>SUM(B34+B79+B124)/3</f>
        <v>5.5</v>
      </c>
      <c r="C169" s="3" t="s">
        <v>10</v>
      </c>
    </row>
    <row r="170" spans="1:3" ht="15.75">
      <c r="A170" s="2" t="s">
        <v>21</v>
      </c>
      <c r="B170" s="10">
        <f>SUM(B35+B80+B125)/3</f>
        <v>5.333333333333333</v>
      </c>
      <c r="C170" s="3" t="s">
        <v>10</v>
      </c>
    </row>
    <row r="172" spans="1:3" ht="15.75">
      <c r="A172" s="7" t="s">
        <v>30</v>
      </c>
      <c r="B172" s="16">
        <f>SUM(B167:B171)</f>
        <v>23.333333333333332</v>
      </c>
      <c r="C172" s="8" t="s">
        <v>31</v>
      </c>
    </row>
    <row r="174" ht="16.5" thickBot="1"/>
    <row r="175" spans="1:3" ht="18" customHeight="1" thickBot="1">
      <c r="A175" s="11" t="s">
        <v>12</v>
      </c>
      <c r="B175" s="61">
        <f>SUM(B163+B172)</f>
        <v>99.99999999999999</v>
      </c>
      <c r="C175" s="13" t="s">
        <v>23</v>
      </c>
    </row>
    <row r="176" spans="1:3" ht="7.5" customHeight="1" thickBot="1">
      <c r="A176" s="11"/>
      <c r="B176" s="14"/>
      <c r="C176" s="15"/>
    </row>
    <row r="177" spans="1:3" ht="18" customHeight="1" thickBot="1">
      <c r="A177" s="11" t="s">
        <v>14</v>
      </c>
      <c r="B177" s="12">
        <f>B175/7</f>
        <v>14.285714285714283</v>
      </c>
      <c r="C177" s="13" t="s">
        <v>15</v>
      </c>
    </row>
  </sheetData>
  <sheetProtection/>
  <mergeCells count="16">
    <mergeCell ref="A10:C12"/>
    <mergeCell ref="B14:C14"/>
    <mergeCell ref="A17:C17"/>
    <mergeCell ref="A30:C30"/>
    <mergeCell ref="A55:C57"/>
    <mergeCell ref="B59:C59"/>
    <mergeCell ref="A142:C144"/>
    <mergeCell ref="B148:C148"/>
    <mergeCell ref="A151:C151"/>
    <mergeCell ref="A165:C165"/>
    <mergeCell ref="A62:C62"/>
    <mergeCell ref="A75:C75"/>
    <mergeCell ref="A100:C102"/>
    <mergeCell ref="B104:C104"/>
    <mergeCell ref="A107:C107"/>
    <mergeCell ref="A120:C120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4:C177"/>
  <sheetViews>
    <sheetView zoomScalePageLayoutView="0" workbookViewId="0" topLeftCell="A157">
      <selection activeCell="B129" sqref="B129"/>
    </sheetView>
  </sheetViews>
  <sheetFormatPr defaultColWidth="11.421875" defaultRowHeight="12.75"/>
  <cols>
    <col min="1" max="1" width="74.421875" style="2" customWidth="1"/>
    <col min="2" max="3" width="6.00390625" style="3" customWidth="1"/>
    <col min="4" max="16384" width="11.421875" style="2" customWidth="1"/>
  </cols>
  <sheetData>
    <row r="4" spans="1:3" ht="15.75">
      <c r="A4" s="1"/>
      <c r="B4" s="1"/>
      <c r="C4" s="1"/>
    </row>
    <row r="5" spans="1:3" ht="15.75">
      <c r="A5" s="1"/>
      <c r="B5" s="1"/>
      <c r="C5" s="1"/>
    </row>
    <row r="9" ht="16.5" thickBot="1"/>
    <row r="10" spans="1:3" ht="15.75">
      <c r="A10" s="45" t="s">
        <v>16</v>
      </c>
      <c r="B10" s="46"/>
      <c r="C10" s="47"/>
    </row>
    <row r="11" spans="1:3" ht="15.75">
      <c r="A11" s="48"/>
      <c r="B11" s="49"/>
      <c r="C11" s="50"/>
    </row>
    <row r="12" spans="1:3" ht="16.5" thickBot="1">
      <c r="A12" s="51"/>
      <c r="B12" s="52"/>
      <c r="C12" s="53"/>
    </row>
    <row r="14" spans="1:3" ht="15.75">
      <c r="A14" s="5" t="s">
        <v>36</v>
      </c>
      <c r="B14" s="54" t="s">
        <v>0</v>
      </c>
      <c r="C14" s="54"/>
    </row>
    <row r="17" spans="1:3" ht="15.75">
      <c r="A17" s="42" t="s">
        <v>28</v>
      </c>
      <c r="B17" s="43"/>
      <c r="C17" s="44"/>
    </row>
    <row r="19" spans="1:3" ht="15.75">
      <c r="A19" s="2" t="s">
        <v>1</v>
      </c>
      <c r="B19" s="6">
        <v>7</v>
      </c>
      <c r="C19" s="3" t="s">
        <v>10</v>
      </c>
    </row>
    <row r="20" spans="1:3" ht="15.75">
      <c r="A20" s="2" t="s">
        <v>2</v>
      </c>
      <c r="B20" s="6">
        <v>7</v>
      </c>
      <c r="C20" s="3" t="s">
        <v>10</v>
      </c>
    </row>
    <row r="21" spans="1:3" ht="15.75">
      <c r="A21" s="2" t="s">
        <v>3</v>
      </c>
      <c r="B21" s="6">
        <v>7.5</v>
      </c>
      <c r="C21" s="3" t="s">
        <v>10</v>
      </c>
    </row>
    <row r="22" spans="1:3" ht="15.75">
      <c r="A22" s="2" t="s">
        <v>4</v>
      </c>
      <c r="B22" s="6">
        <v>6</v>
      </c>
      <c r="C22" s="3" t="s">
        <v>10</v>
      </c>
    </row>
    <row r="23" spans="1:3" ht="15.75">
      <c r="A23" s="2" t="s">
        <v>5</v>
      </c>
      <c r="B23" s="6">
        <v>5.5</v>
      </c>
      <c r="C23" s="3" t="s">
        <v>10</v>
      </c>
    </row>
    <row r="24" spans="1:3" ht="15.75">
      <c r="A24" s="2" t="s">
        <v>6</v>
      </c>
      <c r="B24" s="6">
        <v>6</v>
      </c>
      <c r="C24" s="3" t="s">
        <v>10</v>
      </c>
    </row>
    <row r="25" spans="1:3" ht="15.75">
      <c r="A25" s="2" t="s">
        <v>7</v>
      </c>
      <c r="B25" s="6">
        <v>8</v>
      </c>
      <c r="C25" s="3" t="s">
        <v>10</v>
      </c>
    </row>
    <row r="26" spans="1:3" ht="15.75">
      <c r="A26" s="2" t="s">
        <v>8</v>
      </c>
      <c r="B26" s="6">
        <v>8</v>
      </c>
      <c r="C26" s="3" t="s">
        <v>10</v>
      </c>
    </row>
    <row r="27" spans="1:3" ht="15.75">
      <c r="A27" s="2" t="s">
        <v>9</v>
      </c>
      <c r="B27" s="6">
        <v>16</v>
      </c>
      <c r="C27" s="3" t="s">
        <v>15</v>
      </c>
    </row>
    <row r="30" spans="1:3" ht="15.75">
      <c r="A30" s="42" t="s">
        <v>17</v>
      </c>
      <c r="B30" s="43"/>
      <c r="C30" s="44"/>
    </row>
    <row r="32" spans="1:3" ht="15.75">
      <c r="A32" s="2" t="s">
        <v>18</v>
      </c>
      <c r="B32" s="6">
        <v>6</v>
      </c>
      <c r="C32" s="3" t="s">
        <v>10</v>
      </c>
    </row>
    <row r="33" spans="1:3" ht="15.75">
      <c r="A33" s="2" t="s">
        <v>20</v>
      </c>
      <c r="B33" s="6">
        <v>6.5</v>
      </c>
      <c r="C33" s="3" t="s">
        <v>10</v>
      </c>
    </row>
    <row r="34" spans="1:3" ht="15.75">
      <c r="A34" s="2" t="s">
        <v>19</v>
      </c>
      <c r="B34" s="6">
        <v>7</v>
      </c>
      <c r="C34" s="3" t="s">
        <v>10</v>
      </c>
    </row>
    <row r="35" spans="1:3" ht="15.75">
      <c r="A35" s="2" t="s">
        <v>21</v>
      </c>
      <c r="B35" s="6">
        <v>7</v>
      </c>
      <c r="C35" s="3" t="s">
        <v>10</v>
      </c>
    </row>
    <row r="37" spans="1:3" ht="17.25">
      <c r="A37" s="7"/>
      <c r="B37" s="8"/>
      <c r="C37" s="9"/>
    </row>
    <row r="38" ht="17.25">
      <c r="C38" s="9"/>
    </row>
    <row r="41" spans="1:3" ht="17.25">
      <c r="A41" s="7"/>
      <c r="B41" s="8"/>
      <c r="C41" s="9"/>
    </row>
    <row r="42" ht="17.25">
      <c r="C42" s="9"/>
    </row>
    <row r="45" spans="1:3" ht="15.75">
      <c r="A45" s="1"/>
      <c r="B45" s="1"/>
      <c r="C45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4" ht="16.5" thickBot="1"/>
    <row r="55" spans="1:3" ht="15.75">
      <c r="A55" s="45" t="s">
        <v>16</v>
      </c>
      <c r="B55" s="46"/>
      <c r="C55" s="47"/>
    </row>
    <row r="56" spans="1:3" ht="15.75">
      <c r="A56" s="48"/>
      <c r="B56" s="49"/>
      <c r="C56" s="50"/>
    </row>
    <row r="57" spans="1:3" ht="16.5" thickBot="1">
      <c r="A57" s="51"/>
      <c r="B57" s="52"/>
      <c r="C57" s="53"/>
    </row>
    <row r="59" spans="1:3" ht="15.75">
      <c r="A59" s="5" t="s">
        <v>36</v>
      </c>
      <c r="B59" s="54" t="s">
        <v>11</v>
      </c>
      <c r="C59" s="54"/>
    </row>
    <row r="62" spans="1:3" ht="15.75">
      <c r="A62" s="42" t="s">
        <v>28</v>
      </c>
      <c r="B62" s="43"/>
      <c r="C62" s="44"/>
    </row>
    <row r="64" spans="1:3" ht="15.75">
      <c r="A64" s="2" t="s">
        <v>1</v>
      </c>
      <c r="B64" s="6">
        <v>6.5</v>
      </c>
      <c r="C64" s="3" t="s">
        <v>10</v>
      </c>
    </row>
    <row r="65" spans="1:3" ht="15.75">
      <c r="A65" s="2" t="s">
        <v>2</v>
      </c>
      <c r="B65" s="6">
        <v>7</v>
      </c>
      <c r="C65" s="3" t="s">
        <v>10</v>
      </c>
    </row>
    <row r="66" spans="1:3" ht="15.75">
      <c r="A66" s="2" t="s">
        <v>3</v>
      </c>
      <c r="B66" s="6">
        <v>6.5</v>
      </c>
      <c r="C66" s="3" t="s">
        <v>10</v>
      </c>
    </row>
    <row r="67" spans="1:3" ht="15.75">
      <c r="A67" s="2" t="s">
        <v>4</v>
      </c>
      <c r="B67" s="6">
        <v>6.5</v>
      </c>
      <c r="C67" s="3" t="s">
        <v>10</v>
      </c>
    </row>
    <row r="68" spans="1:3" ht="15.75">
      <c r="A68" s="2" t="s">
        <v>5</v>
      </c>
      <c r="B68" s="6">
        <v>5</v>
      </c>
      <c r="C68" s="3" t="s">
        <v>10</v>
      </c>
    </row>
    <row r="69" spans="1:3" ht="15.75">
      <c r="A69" s="2" t="s">
        <v>6</v>
      </c>
      <c r="B69" s="6">
        <v>6</v>
      </c>
      <c r="C69" s="3" t="s">
        <v>10</v>
      </c>
    </row>
    <row r="70" spans="1:3" ht="15.75">
      <c r="A70" s="2" t="s">
        <v>7</v>
      </c>
      <c r="B70" s="6">
        <v>7.5</v>
      </c>
      <c r="C70" s="3" t="s">
        <v>10</v>
      </c>
    </row>
    <row r="71" spans="1:3" ht="15.75">
      <c r="A71" s="2" t="s">
        <v>8</v>
      </c>
      <c r="B71" s="6">
        <v>8</v>
      </c>
      <c r="C71" s="3" t="s">
        <v>10</v>
      </c>
    </row>
    <row r="72" spans="1:3" ht="15.75">
      <c r="A72" s="2" t="s">
        <v>9</v>
      </c>
      <c r="B72" s="6">
        <v>17</v>
      </c>
      <c r="C72" s="3" t="s">
        <v>15</v>
      </c>
    </row>
    <row r="75" spans="1:3" ht="15.75">
      <c r="A75" s="42" t="s">
        <v>17</v>
      </c>
      <c r="B75" s="43"/>
      <c r="C75" s="44"/>
    </row>
    <row r="77" spans="1:3" ht="15.75">
      <c r="A77" s="2" t="s">
        <v>18</v>
      </c>
      <c r="B77" s="6">
        <v>6</v>
      </c>
      <c r="C77" s="3" t="s">
        <v>10</v>
      </c>
    </row>
    <row r="78" spans="1:3" ht="15.75">
      <c r="A78" s="2" t="s">
        <v>20</v>
      </c>
      <c r="B78" s="6">
        <v>6.5</v>
      </c>
      <c r="C78" s="3" t="s">
        <v>10</v>
      </c>
    </row>
    <row r="79" spans="1:3" ht="15.75">
      <c r="A79" s="2" t="s">
        <v>19</v>
      </c>
      <c r="B79" s="6">
        <v>7.5</v>
      </c>
      <c r="C79" s="3" t="s">
        <v>10</v>
      </c>
    </row>
    <row r="80" spans="1:3" ht="15.75">
      <c r="A80" s="2" t="s">
        <v>21</v>
      </c>
      <c r="B80" s="6">
        <v>7.5</v>
      </c>
      <c r="C80" s="3" t="s">
        <v>10</v>
      </c>
    </row>
    <row r="82" spans="1:3" ht="17.25">
      <c r="A82" s="7"/>
      <c r="B82" s="8"/>
      <c r="C82" s="9"/>
    </row>
    <row r="83" ht="17.25">
      <c r="C83" s="9"/>
    </row>
    <row r="86" spans="1:3" ht="17.25">
      <c r="A86" s="7"/>
      <c r="B86" s="8"/>
      <c r="C86" s="9"/>
    </row>
    <row r="87" ht="17.25">
      <c r="C87" s="9"/>
    </row>
    <row r="90" spans="1:3" ht="15.75">
      <c r="A90" s="1"/>
      <c r="B90" s="1"/>
      <c r="C90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9" ht="16.5" thickBot="1"/>
    <row r="100" spans="1:3" ht="15.75">
      <c r="A100" s="45" t="s">
        <v>16</v>
      </c>
      <c r="B100" s="46"/>
      <c r="C100" s="47"/>
    </row>
    <row r="101" spans="1:3" ht="15.75">
      <c r="A101" s="48"/>
      <c r="B101" s="49"/>
      <c r="C101" s="50"/>
    </row>
    <row r="102" spans="1:3" ht="16.5" thickBot="1">
      <c r="A102" s="51"/>
      <c r="B102" s="52"/>
      <c r="C102" s="53"/>
    </row>
    <row r="104" spans="1:3" ht="15.75">
      <c r="A104" s="5" t="s">
        <v>36</v>
      </c>
      <c r="B104" s="54" t="s">
        <v>25</v>
      </c>
      <c r="C104" s="54"/>
    </row>
    <row r="107" spans="1:3" ht="15.75">
      <c r="A107" s="42" t="s">
        <v>28</v>
      </c>
      <c r="B107" s="43"/>
      <c r="C107" s="44"/>
    </row>
    <row r="109" spans="1:3" ht="15.75">
      <c r="A109" s="2" t="s">
        <v>1</v>
      </c>
      <c r="B109" s="6">
        <v>6</v>
      </c>
      <c r="C109" s="3" t="s">
        <v>10</v>
      </c>
    </row>
    <row r="110" spans="1:3" ht="15.75">
      <c r="A110" s="2" t="s">
        <v>2</v>
      </c>
      <c r="B110" s="6">
        <v>7</v>
      </c>
      <c r="C110" s="3" t="s">
        <v>10</v>
      </c>
    </row>
    <row r="111" spans="1:3" ht="15.75">
      <c r="A111" s="2" t="s">
        <v>3</v>
      </c>
      <c r="B111" s="6">
        <v>7</v>
      </c>
      <c r="C111" s="3" t="s">
        <v>10</v>
      </c>
    </row>
    <row r="112" spans="1:3" ht="15.75">
      <c r="A112" s="2" t="s">
        <v>4</v>
      </c>
      <c r="B112" s="6">
        <v>6.5</v>
      </c>
      <c r="C112" s="3" t="s">
        <v>10</v>
      </c>
    </row>
    <row r="113" spans="1:3" ht="15.75">
      <c r="A113" s="2" t="s">
        <v>5</v>
      </c>
      <c r="B113" s="6">
        <v>5.5</v>
      </c>
      <c r="C113" s="3" t="s">
        <v>10</v>
      </c>
    </row>
    <row r="114" spans="1:3" ht="15.75">
      <c r="A114" s="2" t="s">
        <v>6</v>
      </c>
      <c r="B114" s="6">
        <v>6</v>
      </c>
      <c r="C114" s="3" t="s">
        <v>10</v>
      </c>
    </row>
    <row r="115" spans="1:3" ht="15.75">
      <c r="A115" s="2" t="s">
        <v>7</v>
      </c>
      <c r="B115" s="6">
        <v>7</v>
      </c>
      <c r="C115" s="3" t="s">
        <v>10</v>
      </c>
    </row>
    <row r="116" spans="1:3" ht="15.75">
      <c r="A116" s="2" t="s">
        <v>8</v>
      </c>
      <c r="B116" s="6">
        <v>9</v>
      </c>
      <c r="C116" s="3" t="s">
        <v>10</v>
      </c>
    </row>
    <row r="117" spans="1:3" ht="15.75">
      <c r="A117" s="2" t="s">
        <v>9</v>
      </c>
      <c r="B117" s="6">
        <v>16</v>
      </c>
      <c r="C117" s="3" t="s">
        <v>15</v>
      </c>
    </row>
    <row r="120" spans="1:3" ht="15.75">
      <c r="A120" s="42" t="s">
        <v>17</v>
      </c>
      <c r="B120" s="43"/>
      <c r="C120" s="44"/>
    </row>
    <row r="122" spans="1:3" ht="15.75">
      <c r="A122" s="2" t="s">
        <v>18</v>
      </c>
      <c r="B122" s="6">
        <v>6.5</v>
      </c>
      <c r="C122" s="3" t="s">
        <v>10</v>
      </c>
    </row>
    <row r="123" spans="1:3" ht="15.75">
      <c r="A123" s="2" t="s">
        <v>20</v>
      </c>
      <c r="B123" s="6">
        <v>7</v>
      </c>
      <c r="C123" s="3" t="s">
        <v>10</v>
      </c>
    </row>
    <row r="124" spans="1:3" ht="15.75">
      <c r="A124" s="2" t="s">
        <v>19</v>
      </c>
      <c r="B124" s="6">
        <v>7.5</v>
      </c>
      <c r="C124" s="3" t="s">
        <v>10</v>
      </c>
    </row>
    <row r="125" spans="1:3" ht="15.75">
      <c r="A125" s="2" t="s">
        <v>21</v>
      </c>
      <c r="B125" s="6">
        <v>7.5</v>
      </c>
      <c r="C125" s="3" t="s">
        <v>10</v>
      </c>
    </row>
    <row r="127" spans="1:3" ht="17.25">
      <c r="A127" s="7"/>
      <c r="B127" s="8"/>
      <c r="C127" s="9"/>
    </row>
    <row r="128" ht="17.25">
      <c r="C128" s="9"/>
    </row>
    <row r="131" spans="1:3" ht="17.25">
      <c r="A131" s="7"/>
      <c r="B131" s="8"/>
      <c r="C131" s="9"/>
    </row>
    <row r="132" ht="17.25">
      <c r="C132" s="9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41" ht="16.5" thickBot="1"/>
    <row r="142" spans="1:3" ht="15.75">
      <c r="A142" s="45" t="s">
        <v>22</v>
      </c>
      <c r="B142" s="46"/>
      <c r="C142" s="47"/>
    </row>
    <row r="143" spans="1:3" ht="15.75">
      <c r="A143" s="48"/>
      <c r="B143" s="49"/>
      <c r="C143" s="50"/>
    </row>
    <row r="144" spans="1:3" ht="16.5" thickBot="1">
      <c r="A144" s="51"/>
      <c r="B144" s="52"/>
      <c r="C144" s="53"/>
    </row>
    <row r="145" spans="1:3" ht="15.75">
      <c r="A145" s="4"/>
      <c r="B145" s="4"/>
      <c r="C145" s="4"/>
    </row>
    <row r="147" ht="15.75">
      <c r="A147" s="5" t="s">
        <v>36</v>
      </c>
    </row>
    <row r="148" spans="1:3" ht="15.75">
      <c r="A148" s="5" t="s">
        <v>40</v>
      </c>
      <c r="B148" s="54"/>
      <c r="C148" s="54"/>
    </row>
    <row r="149" ht="15.75">
      <c r="A149" s="2" t="s">
        <v>26</v>
      </c>
    </row>
    <row r="151" spans="1:3" ht="15.75">
      <c r="A151" s="42" t="s">
        <v>28</v>
      </c>
      <c r="B151" s="43"/>
      <c r="C151" s="44"/>
    </row>
    <row r="153" spans="1:3" ht="15.75">
      <c r="A153" s="2" t="s">
        <v>1</v>
      </c>
      <c r="B153" s="10">
        <f>SUM(B19+B64+B109)/3</f>
        <v>6.5</v>
      </c>
      <c r="C153" s="3" t="s">
        <v>10</v>
      </c>
    </row>
    <row r="154" spans="1:3" ht="15.75">
      <c r="A154" s="2" t="s">
        <v>2</v>
      </c>
      <c r="B154" s="10">
        <f aca="true" t="shared" si="0" ref="B154:B161">SUM(B20+B65+B110)/3</f>
        <v>7</v>
      </c>
      <c r="C154" s="3" t="s">
        <v>10</v>
      </c>
    </row>
    <row r="155" spans="1:3" ht="15.75">
      <c r="A155" s="2" t="s">
        <v>3</v>
      </c>
      <c r="B155" s="10">
        <f t="shared" si="0"/>
        <v>7</v>
      </c>
      <c r="C155" s="3" t="s">
        <v>10</v>
      </c>
    </row>
    <row r="156" spans="1:3" ht="15.75">
      <c r="A156" s="2" t="s">
        <v>4</v>
      </c>
      <c r="B156" s="10">
        <f t="shared" si="0"/>
        <v>6.333333333333333</v>
      </c>
      <c r="C156" s="3" t="s">
        <v>10</v>
      </c>
    </row>
    <row r="157" spans="1:3" ht="15.75">
      <c r="A157" s="2" t="s">
        <v>5</v>
      </c>
      <c r="B157" s="10">
        <f t="shared" si="0"/>
        <v>5.333333333333333</v>
      </c>
      <c r="C157" s="3" t="s">
        <v>10</v>
      </c>
    </row>
    <row r="158" spans="1:3" ht="15.75">
      <c r="A158" s="2" t="s">
        <v>6</v>
      </c>
      <c r="B158" s="10">
        <f t="shared" si="0"/>
        <v>6</v>
      </c>
      <c r="C158" s="3" t="s">
        <v>10</v>
      </c>
    </row>
    <row r="159" spans="1:3" ht="15.75">
      <c r="A159" s="2" t="s">
        <v>7</v>
      </c>
      <c r="B159" s="10">
        <f t="shared" si="0"/>
        <v>7.5</v>
      </c>
      <c r="C159" s="3" t="s">
        <v>10</v>
      </c>
    </row>
    <row r="160" spans="1:3" ht="15.75">
      <c r="A160" s="2" t="s">
        <v>8</v>
      </c>
      <c r="B160" s="10">
        <f t="shared" si="0"/>
        <v>8.333333333333334</v>
      </c>
      <c r="C160" s="3" t="s">
        <v>10</v>
      </c>
    </row>
    <row r="161" spans="1:3" ht="15.75">
      <c r="A161" s="2" t="s">
        <v>9</v>
      </c>
      <c r="B161" s="10">
        <f t="shared" si="0"/>
        <v>16.333333333333332</v>
      </c>
      <c r="C161" s="3" t="s">
        <v>15</v>
      </c>
    </row>
    <row r="162" ht="15.75">
      <c r="B162" s="10"/>
    </row>
    <row r="163" spans="1:3" ht="15.75">
      <c r="A163" s="7" t="s">
        <v>29</v>
      </c>
      <c r="B163" s="16">
        <f>SUM(B153:B162)</f>
        <v>70.33333333333333</v>
      </c>
      <c r="C163" s="8" t="s">
        <v>13</v>
      </c>
    </row>
    <row r="165" spans="1:3" ht="15.75">
      <c r="A165" s="42" t="s">
        <v>17</v>
      </c>
      <c r="B165" s="43"/>
      <c r="C165" s="44"/>
    </row>
    <row r="167" spans="1:3" ht="15.75">
      <c r="A167" s="2" t="s">
        <v>18</v>
      </c>
      <c r="B167" s="10">
        <f>SUM(B32+B77+B122)/3</f>
        <v>6.166666666666667</v>
      </c>
      <c r="C167" s="3" t="s">
        <v>10</v>
      </c>
    </row>
    <row r="168" spans="1:3" ht="15.75">
      <c r="A168" s="2" t="s">
        <v>20</v>
      </c>
      <c r="B168" s="10">
        <f>SUM(B33+B78+B123)/3</f>
        <v>6.666666666666667</v>
      </c>
      <c r="C168" s="3" t="s">
        <v>10</v>
      </c>
    </row>
    <row r="169" spans="1:3" ht="15.75">
      <c r="A169" s="2" t="s">
        <v>19</v>
      </c>
      <c r="B169" s="10">
        <f>SUM(B34+B79+B124)/3</f>
        <v>7.333333333333333</v>
      </c>
      <c r="C169" s="3" t="s">
        <v>10</v>
      </c>
    </row>
    <row r="170" spans="1:3" ht="15.75">
      <c r="A170" s="2" t="s">
        <v>21</v>
      </c>
      <c r="B170" s="10">
        <f>SUM(B35+B80+B125)/3</f>
        <v>7.333333333333333</v>
      </c>
      <c r="C170" s="3" t="s">
        <v>10</v>
      </c>
    </row>
    <row r="172" spans="1:3" ht="15.75">
      <c r="A172" s="7" t="s">
        <v>30</v>
      </c>
      <c r="B172" s="16">
        <f>SUM(B167:B171)</f>
        <v>27.5</v>
      </c>
      <c r="C172" s="8" t="s">
        <v>31</v>
      </c>
    </row>
    <row r="174" ht="16.5" thickBot="1"/>
    <row r="175" spans="1:3" ht="18" customHeight="1" thickBot="1">
      <c r="A175" s="11" t="s">
        <v>12</v>
      </c>
      <c r="B175" s="12">
        <f>SUM(B163+B172)</f>
        <v>97.83333333333333</v>
      </c>
      <c r="C175" s="13" t="s">
        <v>23</v>
      </c>
    </row>
    <row r="176" spans="1:3" ht="7.5" customHeight="1" thickBot="1">
      <c r="A176" s="11"/>
      <c r="B176" s="14"/>
      <c r="C176" s="15"/>
    </row>
    <row r="177" spans="1:3" ht="18" customHeight="1" thickBot="1">
      <c r="A177" s="11" t="s">
        <v>14</v>
      </c>
      <c r="B177" s="12">
        <f>B175/7</f>
        <v>13.976190476190476</v>
      </c>
      <c r="C177" s="13" t="s">
        <v>15</v>
      </c>
    </row>
  </sheetData>
  <sheetProtection/>
  <mergeCells count="16">
    <mergeCell ref="A10:C12"/>
    <mergeCell ref="B14:C14"/>
    <mergeCell ref="A17:C17"/>
    <mergeCell ref="A30:C30"/>
    <mergeCell ref="A55:C57"/>
    <mergeCell ref="B59:C59"/>
    <mergeCell ref="A142:C144"/>
    <mergeCell ref="B148:C148"/>
    <mergeCell ref="A151:C151"/>
    <mergeCell ref="A165:C165"/>
    <mergeCell ref="A62:C62"/>
    <mergeCell ref="A75:C75"/>
    <mergeCell ref="A100:C102"/>
    <mergeCell ref="B104:C104"/>
    <mergeCell ref="A107:C107"/>
    <mergeCell ref="A120:C120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4:C177"/>
  <sheetViews>
    <sheetView zoomScalePageLayoutView="0" workbookViewId="0" topLeftCell="A155">
      <selection activeCell="B128" sqref="B128"/>
    </sheetView>
  </sheetViews>
  <sheetFormatPr defaultColWidth="11.421875" defaultRowHeight="12.75"/>
  <cols>
    <col min="1" max="1" width="74.421875" style="2" customWidth="1"/>
    <col min="2" max="3" width="6.00390625" style="3" customWidth="1"/>
    <col min="4" max="16384" width="11.421875" style="2" customWidth="1"/>
  </cols>
  <sheetData>
    <row r="4" spans="1:3" ht="15.75">
      <c r="A4" s="1"/>
      <c r="B4" s="1"/>
      <c r="C4" s="1"/>
    </row>
    <row r="5" spans="1:3" ht="15.75">
      <c r="A5" s="1"/>
      <c r="B5" s="1"/>
      <c r="C5" s="1"/>
    </row>
    <row r="9" ht="16.5" thickBot="1"/>
    <row r="10" spans="1:3" ht="15.75">
      <c r="A10" s="45" t="s">
        <v>16</v>
      </c>
      <c r="B10" s="46"/>
      <c r="C10" s="47"/>
    </row>
    <row r="11" spans="1:3" ht="15.75">
      <c r="A11" s="48"/>
      <c r="B11" s="49"/>
      <c r="C11" s="50"/>
    </row>
    <row r="12" spans="1:3" ht="16.5" thickBot="1">
      <c r="A12" s="51"/>
      <c r="B12" s="52"/>
      <c r="C12" s="53"/>
    </row>
    <row r="14" spans="1:3" ht="15.75">
      <c r="A14" s="5" t="s">
        <v>35</v>
      </c>
      <c r="B14" s="54" t="s">
        <v>0</v>
      </c>
      <c r="C14" s="54"/>
    </row>
    <row r="17" spans="1:3" ht="15.75">
      <c r="A17" s="42" t="s">
        <v>28</v>
      </c>
      <c r="B17" s="43"/>
      <c r="C17" s="44"/>
    </row>
    <row r="19" spans="1:3" ht="15.75">
      <c r="A19" s="2" t="s">
        <v>1</v>
      </c>
      <c r="B19" s="6">
        <v>6</v>
      </c>
      <c r="C19" s="3" t="s">
        <v>10</v>
      </c>
    </row>
    <row r="20" spans="1:3" ht="15.75">
      <c r="A20" s="2" t="s">
        <v>2</v>
      </c>
      <c r="B20" s="6">
        <v>7</v>
      </c>
      <c r="C20" s="3" t="s">
        <v>10</v>
      </c>
    </row>
    <row r="21" spans="1:3" ht="15.75">
      <c r="A21" s="2" t="s">
        <v>3</v>
      </c>
      <c r="B21" s="6">
        <v>7.5</v>
      </c>
      <c r="C21" s="3" t="s">
        <v>10</v>
      </c>
    </row>
    <row r="22" spans="1:3" ht="15.75">
      <c r="A22" s="2" t="s">
        <v>4</v>
      </c>
      <c r="B22" s="6">
        <v>8</v>
      </c>
      <c r="C22" s="3" t="s">
        <v>10</v>
      </c>
    </row>
    <row r="23" spans="1:3" ht="15.75">
      <c r="A23" s="2" t="s">
        <v>5</v>
      </c>
      <c r="B23" s="6">
        <v>4</v>
      </c>
      <c r="C23" s="3" t="s">
        <v>10</v>
      </c>
    </row>
    <row r="24" spans="1:3" ht="15.75">
      <c r="A24" s="2" t="s">
        <v>6</v>
      </c>
      <c r="B24" s="6">
        <v>4</v>
      </c>
      <c r="C24" s="3" t="s">
        <v>10</v>
      </c>
    </row>
    <row r="25" spans="1:3" ht="15.75">
      <c r="A25" s="2" t="s">
        <v>7</v>
      </c>
      <c r="B25" s="6">
        <v>7.5</v>
      </c>
      <c r="C25" s="3" t="s">
        <v>10</v>
      </c>
    </row>
    <row r="26" spans="1:3" ht="15.75">
      <c r="A26" s="2" t="s">
        <v>8</v>
      </c>
      <c r="B26" s="6">
        <v>7.5</v>
      </c>
      <c r="C26" s="3" t="s">
        <v>10</v>
      </c>
    </row>
    <row r="27" spans="1:3" ht="15.75">
      <c r="A27" s="2" t="s">
        <v>9</v>
      </c>
      <c r="B27" s="6">
        <v>16</v>
      </c>
      <c r="C27" s="3" t="s">
        <v>15</v>
      </c>
    </row>
    <row r="30" spans="1:3" ht="15.75">
      <c r="A30" s="42" t="s">
        <v>17</v>
      </c>
      <c r="B30" s="43"/>
      <c r="C30" s="44"/>
    </row>
    <row r="32" spans="1:3" ht="15.75">
      <c r="A32" s="2" t="s">
        <v>18</v>
      </c>
      <c r="B32" s="6">
        <v>6.5</v>
      </c>
      <c r="C32" s="3" t="s">
        <v>10</v>
      </c>
    </row>
    <row r="33" spans="1:3" ht="15.75">
      <c r="A33" s="2" t="s">
        <v>20</v>
      </c>
      <c r="B33" s="6">
        <v>6.5</v>
      </c>
      <c r="C33" s="3" t="s">
        <v>10</v>
      </c>
    </row>
    <row r="34" spans="1:3" ht="15.75">
      <c r="A34" s="2" t="s">
        <v>19</v>
      </c>
      <c r="B34" s="6">
        <v>6</v>
      </c>
      <c r="C34" s="3" t="s">
        <v>10</v>
      </c>
    </row>
    <row r="35" spans="1:3" ht="15.75">
      <c r="A35" s="2" t="s">
        <v>21</v>
      </c>
      <c r="B35" s="6">
        <v>6</v>
      </c>
      <c r="C35" s="3" t="s">
        <v>10</v>
      </c>
    </row>
    <row r="37" spans="1:3" ht="17.25">
      <c r="A37" s="7"/>
      <c r="B37" s="8"/>
      <c r="C37" s="9"/>
    </row>
    <row r="38" ht="17.25">
      <c r="C38" s="9"/>
    </row>
    <row r="41" spans="1:3" ht="17.25">
      <c r="A41" s="7"/>
      <c r="B41" s="8"/>
      <c r="C41" s="9"/>
    </row>
    <row r="42" ht="17.25">
      <c r="C42" s="9"/>
    </row>
    <row r="45" spans="1:3" ht="15.75">
      <c r="A45" s="1"/>
      <c r="B45" s="1"/>
      <c r="C45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4" ht="16.5" thickBot="1"/>
    <row r="55" spans="1:3" ht="15.75">
      <c r="A55" s="45" t="s">
        <v>16</v>
      </c>
      <c r="B55" s="46"/>
      <c r="C55" s="47"/>
    </row>
    <row r="56" spans="1:3" ht="15.75">
      <c r="A56" s="48"/>
      <c r="B56" s="49"/>
      <c r="C56" s="50"/>
    </row>
    <row r="57" spans="1:3" ht="16.5" thickBot="1">
      <c r="A57" s="51"/>
      <c r="B57" s="52"/>
      <c r="C57" s="53"/>
    </row>
    <row r="59" spans="1:3" ht="15.75">
      <c r="A59" s="5" t="s">
        <v>35</v>
      </c>
      <c r="B59" s="54" t="s">
        <v>11</v>
      </c>
      <c r="C59" s="54"/>
    </row>
    <row r="62" spans="1:3" ht="15.75">
      <c r="A62" s="42" t="s">
        <v>28</v>
      </c>
      <c r="B62" s="43"/>
      <c r="C62" s="44"/>
    </row>
    <row r="64" spans="1:3" ht="15.75">
      <c r="A64" s="2" t="s">
        <v>1</v>
      </c>
      <c r="B64" s="6">
        <v>6.5</v>
      </c>
      <c r="C64" s="3" t="s">
        <v>10</v>
      </c>
    </row>
    <row r="65" spans="1:3" ht="15.75">
      <c r="A65" s="2" t="s">
        <v>2</v>
      </c>
      <c r="B65" s="6">
        <v>7.5</v>
      </c>
      <c r="C65" s="3" t="s">
        <v>10</v>
      </c>
    </row>
    <row r="66" spans="1:3" ht="15.75">
      <c r="A66" s="2" t="s">
        <v>3</v>
      </c>
      <c r="B66" s="6">
        <v>6.5</v>
      </c>
      <c r="C66" s="3" t="s">
        <v>10</v>
      </c>
    </row>
    <row r="67" spans="1:3" ht="15.75">
      <c r="A67" s="2" t="s">
        <v>4</v>
      </c>
      <c r="B67" s="6">
        <v>8</v>
      </c>
      <c r="C67" s="3" t="s">
        <v>10</v>
      </c>
    </row>
    <row r="68" spans="1:3" ht="15.75">
      <c r="A68" s="2" t="s">
        <v>5</v>
      </c>
      <c r="B68" s="6">
        <v>4</v>
      </c>
      <c r="C68" s="3" t="s">
        <v>10</v>
      </c>
    </row>
    <row r="69" spans="1:3" ht="15.75">
      <c r="A69" s="2" t="s">
        <v>6</v>
      </c>
      <c r="B69" s="6">
        <v>4</v>
      </c>
      <c r="C69" s="3" t="s">
        <v>10</v>
      </c>
    </row>
    <row r="70" spans="1:3" ht="15.75">
      <c r="A70" s="2" t="s">
        <v>7</v>
      </c>
      <c r="B70" s="6">
        <v>8</v>
      </c>
      <c r="C70" s="3" t="s">
        <v>10</v>
      </c>
    </row>
    <row r="71" spans="1:3" ht="15.75">
      <c r="A71" s="2" t="s">
        <v>8</v>
      </c>
      <c r="B71" s="6">
        <v>6.5</v>
      </c>
      <c r="C71" s="3" t="s">
        <v>10</v>
      </c>
    </row>
    <row r="72" spans="1:3" ht="15.75">
      <c r="A72" s="2" t="s">
        <v>9</v>
      </c>
      <c r="B72" s="6">
        <v>15</v>
      </c>
      <c r="C72" s="3" t="s">
        <v>15</v>
      </c>
    </row>
    <row r="75" spans="1:3" ht="15.75">
      <c r="A75" s="42" t="s">
        <v>17</v>
      </c>
      <c r="B75" s="43"/>
      <c r="C75" s="44"/>
    </row>
    <row r="77" spans="1:3" ht="15.75">
      <c r="A77" s="2" t="s">
        <v>18</v>
      </c>
      <c r="B77" s="6">
        <v>7</v>
      </c>
      <c r="C77" s="3" t="s">
        <v>10</v>
      </c>
    </row>
    <row r="78" spans="1:3" ht="15.75">
      <c r="A78" s="2" t="s">
        <v>20</v>
      </c>
      <c r="B78" s="6">
        <v>7</v>
      </c>
      <c r="C78" s="3" t="s">
        <v>10</v>
      </c>
    </row>
    <row r="79" spans="1:3" ht="15.75">
      <c r="A79" s="2" t="s">
        <v>19</v>
      </c>
      <c r="B79" s="6">
        <v>7</v>
      </c>
      <c r="C79" s="3" t="s">
        <v>10</v>
      </c>
    </row>
    <row r="80" spans="1:3" ht="15.75">
      <c r="A80" s="2" t="s">
        <v>21</v>
      </c>
      <c r="B80" s="6">
        <v>6</v>
      </c>
      <c r="C80" s="3" t="s">
        <v>10</v>
      </c>
    </row>
    <row r="82" spans="1:3" ht="17.25">
      <c r="A82" s="7"/>
      <c r="B82" s="8"/>
      <c r="C82" s="9"/>
    </row>
    <row r="83" ht="17.25">
      <c r="C83" s="9"/>
    </row>
    <row r="86" spans="1:3" ht="17.25">
      <c r="A86" s="7"/>
      <c r="B86" s="8"/>
      <c r="C86" s="9"/>
    </row>
    <row r="87" ht="17.25">
      <c r="C87" s="9"/>
    </row>
    <row r="90" spans="1:3" ht="15.75">
      <c r="A90" s="1"/>
      <c r="B90" s="1"/>
      <c r="C90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9" ht="16.5" thickBot="1"/>
    <row r="100" spans="1:3" ht="15.75">
      <c r="A100" s="45" t="s">
        <v>16</v>
      </c>
      <c r="B100" s="46"/>
      <c r="C100" s="47"/>
    </row>
    <row r="101" spans="1:3" ht="15.75">
      <c r="A101" s="48"/>
      <c r="B101" s="49"/>
      <c r="C101" s="50"/>
    </row>
    <row r="102" spans="1:3" ht="16.5" thickBot="1">
      <c r="A102" s="51"/>
      <c r="B102" s="52"/>
      <c r="C102" s="53"/>
    </row>
    <row r="104" spans="1:3" ht="15.75">
      <c r="A104" s="5" t="s">
        <v>35</v>
      </c>
      <c r="B104" s="54" t="s">
        <v>25</v>
      </c>
      <c r="C104" s="54"/>
    </row>
    <row r="107" spans="1:3" ht="15.75">
      <c r="A107" s="42" t="s">
        <v>28</v>
      </c>
      <c r="B107" s="43"/>
      <c r="C107" s="44"/>
    </row>
    <row r="109" spans="1:3" ht="15.75">
      <c r="A109" s="2" t="s">
        <v>1</v>
      </c>
      <c r="B109" s="6">
        <v>6.5</v>
      </c>
      <c r="C109" s="3" t="s">
        <v>10</v>
      </c>
    </row>
    <row r="110" spans="1:3" ht="15.75">
      <c r="A110" s="2" t="s">
        <v>2</v>
      </c>
      <c r="B110" s="6">
        <v>7.5</v>
      </c>
      <c r="C110" s="3" t="s">
        <v>10</v>
      </c>
    </row>
    <row r="111" spans="1:3" ht="15.75">
      <c r="A111" s="2" t="s">
        <v>3</v>
      </c>
      <c r="B111" s="6">
        <v>6</v>
      </c>
      <c r="C111" s="3" t="s">
        <v>10</v>
      </c>
    </row>
    <row r="112" spans="1:3" ht="15.75">
      <c r="A112" s="2" t="s">
        <v>4</v>
      </c>
      <c r="B112" s="6">
        <v>8</v>
      </c>
      <c r="C112" s="3" t="s">
        <v>10</v>
      </c>
    </row>
    <row r="113" spans="1:3" ht="15.75">
      <c r="A113" s="2" t="s">
        <v>5</v>
      </c>
      <c r="B113" s="6">
        <v>4</v>
      </c>
      <c r="C113" s="3" t="s">
        <v>10</v>
      </c>
    </row>
    <row r="114" spans="1:3" ht="15.75">
      <c r="A114" s="2" t="s">
        <v>6</v>
      </c>
      <c r="B114" s="6">
        <v>4</v>
      </c>
      <c r="C114" s="3" t="s">
        <v>10</v>
      </c>
    </row>
    <row r="115" spans="1:3" ht="15.75">
      <c r="A115" s="2" t="s">
        <v>7</v>
      </c>
      <c r="B115" s="6">
        <v>8</v>
      </c>
      <c r="C115" s="3" t="s">
        <v>10</v>
      </c>
    </row>
    <row r="116" spans="1:3" ht="15.75">
      <c r="A116" s="2" t="s">
        <v>8</v>
      </c>
      <c r="B116" s="6">
        <v>8.5</v>
      </c>
      <c r="C116" s="3" t="s">
        <v>10</v>
      </c>
    </row>
    <row r="117" spans="1:3" ht="15.75">
      <c r="A117" s="2" t="s">
        <v>9</v>
      </c>
      <c r="B117" s="6">
        <v>16</v>
      </c>
      <c r="C117" s="3" t="s">
        <v>15</v>
      </c>
    </row>
    <row r="120" spans="1:3" ht="15.75">
      <c r="A120" s="42" t="s">
        <v>17</v>
      </c>
      <c r="B120" s="43"/>
      <c r="C120" s="44"/>
    </row>
    <row r="122" spans="1:3" ht="15.75">
      <c r="A122" s="2" t="s">
        <v>18</v>
      </c>
      <c r="B122" s="6">
        <v>7</v>
      </c>
      <c r="C122" s="3" t="s">
        <v>10</v>
      </c>
    </row>
    <row r="123" spans="1:3" ht="15.75">
      <c r="A123" s="2" t="s">
        <v>20</v>
      </c>
      <c r="B123" s="6">
        <v>6</v>
      </c>
      <c r="C123" s="3" t="s">
        <v>10</v>
      </c>
    </row>
    <row r="124" spans="1:3" ht="15.75">
      <c r="A124" s="2" t="s">
        <v>19</v>
      </c>
      <c r="B124" s="6">
        <v>7.5</v>
      </c>
      <c r="C124" s="3" t="s">
        <v>10</v>
      </c>
    </row>
    <row r="125" spans="1:3" ht="15.75">
      <c r="A125" s="2" t="s">
        <v>21</v>
      </c>
      <c r="B125" s="6">
        <v>7</v>
      </c>
      <c r="C125" s="3" t="s">
        <v>10</v>
      </c>
    </row>
    <row r="127" spans="1:3" ht="17.25">
      <c r="A127" s="7"/>
      <c r="B127" s="8"/>
      <c r="C127" s="9"/>
    </row>
    <row r="128" ht="17.25">
      <c r="C128" s="9"/>
    </row>
    <row r="131" spans="1:3" ht="17.25">
      <c r="A131" s="7"/>
      <c r="B131" s="8"/>
      <c r="C131" s="9"/>
    </row>
    <row r="132" ht="17.25">
      <c r="C132" s="9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41" ht="16.5" thickBot="1"/>
    <row r="142" spans="1:3" ht="15.75">
      <c r="A142" s="45" t="s">
        <v>22</v>
      </c>
      <c r="B142" s="46"/>
      <c r="C142" s="47"/>
    </row>
    <row r="143" spans="1:3" ht="15.75">
      <c r="A143" s="48"/>
      <c r="B143" s="49"/>
      <c r="C143" s="50"/>
    </row>
    <row r="144" spans="1:3" ht="16.5" thickBot="1">
      <c r="A144" s="51"/>
      <c r="B144" s="52"/>
      <c r="C144" s="53"/>
    </row>
    <row r="145" spans="1:3" ht="15.75">
      <c r="A145" s="4"/>
      <c r="B145" s="4"/>
      <c r="C145" s="4"/>
    </row>
    <row r="147" ht="15.75">
      <c r="A147" s="5" t="s">
        <v>35</v>
      </c>
    </row>
    <row r="148" spans="1:3" ht="15.75">
      <c r="A148" s="5" t="s">
        <v>41</v>
      </c>
      <c r="B148" s="54"/>
      <c r="C148" s="54"/>
    </row>
    <row r="149" ht="15.75">
      <c r="A149" s="2" t="s">
        <v>26</v>
      </c>
    </row>
    <row r="151" spans="1:3" ht="15.75">
      <c r="A151" s="42" t="s">
        <v>28</v>
      </c>
      <c r="B151" s="43"/>
      <c r="C151" s="44"/>
    </row>
    <row r="153" spans="1:3" ht="15.75">
      <c r="A153" s="2" t="s">
        <v>1</v>
      </c>
      <c r="B153" s="10">
        <f>SUM(B19+B64+B109)/3</f>
        <v>6.333333333333333</v>
      </c>
      <c r="C153" s="3" t="s">
        <v>10</v>
      </c>
    </row>
    <row r="154" spans="1:3" ht="15.75">
      <c r="A154" s="2" t="s">
        <v>2</v>
      </c>
      <c r="B154" s="10">
        <f aca="true" t="shared" si="0" ref="B154:B161">SUM(B20+B65+B110)/3</f>
        <v>7.333333333333333</v>
      </c>
      <c r="C154" s="3" t="s">
        <v>10</v>
      </c>
    </row>
    <row r="155" spans="1:3" ht="15.75">
      <c r="A155" s="2" t="s">
        <v>3</v>
      </c>
      <c r="B155" s="10">
        <f t="shared" si="0"/>
        <v>6.666666666666667</v>
      </c>
      <c r="C155" s="3" t="s">
        <v>10</v>
      </c>
    </row>
    <row r="156" spans="1:3" ht="15.75">
      <c r="A156" s="2" t="s">
        <v>4</v>
      </c>
      <c r="B156" s="10">
        <f t="shared" si="0"/>
        <v>8</v>
      </c>
      <c r="C156" s="3" t="s">
        <v>10</v>
      </c>
    </row>
    <row r="157" spans="1:3" ht="15.75">
      <c r="A157" s="2" t="s">
        <v>5</v>
      </c>
      <c r="B157" s="10">
        <f t="shared" si="0"/>
        <v>4</v>
      </c>
      <c r="C157" s="3" t="s">
        <v>10</v>
      </c>
    </row>
    <row r="158" spans="1:3" ht="15.75">
      <c r="A158" s="2" t="s">
        <v>6</v>
      </c>
      <c r="B158" s="10">
        <f t="shared" si="0"/>
        <v>4</v>
      </c>
      <c r="C158" s="3" t="s">
        <v>10</v>
      </c>
    </row>
    <row r="159" spans="1:3" ht="15.75">
      <c r="A159" s="2" t="s">
        <v>7</v>
      </c>
      <c r="B159" s="10">
        <f t="shared" si="0"/>
        <v>7.833333333333333</v>
      </c>
      <c r="C159" s="3" t="s">
        <v>10</v>
      </c>
    </row>
    <row r="160" spans="1:3" ht="15.75">
      <c r="A160" s="2" t="s">
        <v>8</v>
      </c>
      <c r="B160" s="10">
        <f t="shared" si="0"/>
        <v>7.5</v>
      </c>
      <c r="C160" s="3" t="s">
        <v>10</v>
      </c>
    </row>
    <row r="161" spans="1:3" ht="15.75">
      <c r="A161" s="2" t="s">
        <v>9</v>
      </c>
      <c r="B161" s="10">
        <f t="shared" si="0"/>
        <v>15.666666666666666</v>
      </c>
      <c r="C161" s="3" t="s">
        <v>15</v>
      </c>
    </row>
    <row r="162" ht="15.75">
      <c r="B162" s="10"/>
    </row>
    <row r="163" spans="1:3" ht="15.75">
      <c r="A163" s="7" t="s">
        <v>29</v>
      </c>
      <c r="B163" s="16">
        <f>SUM(B153:B162)</f>
        <v>67.33333333333333</v>
      </c>
      <c r="C163" s="8" t="s">
        <v>13</v>
      </c>
    </row>
    <row r="165" spans="1:3" ht="15.75">
      <c r="A165" s="42" t="s">
        <v>17</v>
      </c>
      <c r="B165" s="43"/>
      <c r="C165" s="44"/>
    </row>
    <row r="167" spans="1:3" ht="15.75">
      <c r="A167" s="2" t="s">
        <v>18</v>
      </c>
      <c r="B167" s="10">
        <f>SUM(B32+B77+B122)/3</f>
        <v>6.833333333333333</v>
      </c>
      <c r="C167" s="3" t="s">
        <v>10</v>
      </c>
    </row>
    <row r="168" spans="1:3" ht="15.75">
      <c r="A168" s="2" t="s">
        <v>20</v>
      </c>
      <c r="B168" s="10">
        <f>SUM(B33+B78+B123)/3</f>
        <v>6.5</v>
      </c>
      <c r="C168" s="3" t="s">
        <v>10</v>
      </c>
    </row>
    <row r="169" spans="1:3" ht="15.75">
      <c r="A169" s="2" t="s">
        <v>19</v>
      </c>
      <c r="B169" s="10">
        <f>SUM(B34+B79+B124)/3</f>
        <v>6.833333333333333</v>
      </c>
      <c r="C169" s="3" t="s">
        <v>10</v>
      </c>
    </row>
    <row r="170" spans="1:3" ht="15.75">
      <c r="A170" s="2" t="s">
        <v>21</v>
      </c>
      <c r="B170" s="10">
        <f>SUM(B35+B80+B125)/3</f>
        <v>6.333333333333333</v>
      </c>
      <c r="C170" s="3" t="s">
        <v>10</v>
      </c>
    </row>
    <row r="172" spans="1:3" ht="15.75">
      <c r="A172" s="7" t="s">
        <v>30</v>
      </c>
      <c r="B172" s="16">
        <f>SUM(B167:B171)</f>
        <v>26.499999999999996</v>
      </c>
      <c r="C172" s="8" t="s">
        <v>31</v>
      </c>
    </row>
    <row r="174" ht="16.5" thickBot="1"/>
    <row r="175" spans="1:3" ht="18" customHeight="1" thickBot="1">
      <c r="A175" s="11" t="s">
        <v>12</v>
      </c>
      <c r="B175" s="12">
        <f>SUM(B163+B172)</f>
        <v>93.83333333333333</v>
      </c>
      <c r="C175" s="13" t="s">
        <v>23</v>
      </c>
    </row>
    <row r="176" spans="1:3" ht="7.5" customHeight="1" thickBot="1">
      <c r="A176" s="11"/>
      <c r="B176" s="14"/>
      <c r="C176" s="15"/>
    </row>
    <row r="177" spans="1:3" ht="18" customHeight="1" thickBot="1">
      <c r="A177" s="11" t="s">
        <v>14</v>
      </c>
      <c r="B177" s="12">
        <f>B175/7</f>
        <v>13.404761904761903</v>
      </c>
      <c r="C177" s="13" t="s">
        <v>15</v>
      </c>
    </row>
  </sheetData>
  <sheetProtection/>
  <mergeCells count="16">
    <mergeCell ref="A10:C12"/>
    <mergeCell ref="B14:C14"/>
    <mergeCell ref="A17:C17"/>
    <mergeCell ref="A30:C30"/>
    <mergeCell ref="A55:C57"/>
    <mergeCell ref="B59:C59"/>
    <mergeCell ref="A142:C144"/>
    <mergeCell ref="B148:C148"/>
    <mergeCell ref="A151:C151"/>
    <mergeCell ref="A165:C165"/>
    <mergeCell ref="A62:C62"/>
    <mergeCell ref="A75:C75"/>
    <mergeCell ref="A100:C102"/>
    <mergeCell ref="B104:C104"/>
    <mergeCell ref="A107:C107"/>
    <mergeCell ref="A120:C120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4:C177"/>
  <sheetViews>
    <sheetView zoomScalePageLayoutView="0" workbookViewId="0" topLeftCell="A158">
      <selection activeCell="B126" sqref="B126"/>
    </sheetView>
  </sheetViews>
  <sheetFormatPr defaultColWidth="11.421875" defaultRowHeight="12.75"/>
  <cols>
    <col min="1" max="1" width="74.421875" style="2" customWidth="1"/>
    <col min="2" max="3" width="6.00390625" style="3" customWidth="1"/>
    <col min="4" max="16384" width="11.421875" style="2" customWidth="1"/>
  </cols>
  <sheetData>
    <row r="4" spans="1:3" ht="15.75">
      <c r="A4" s="1"/>
      <c r="B4" s="1"/>
      <c r="C4" s="1"/>
    </row>
    <row r="5" spans="1:3" ht="15.75">
      <c r="A5" s="1"/>
      <c r="B5" s="1"/>
      <c r="C5" s="1"/>
    </row>
    <row r="9" ht="16.5" thickBot="1"/>
    <row r="10" spans="1:3" ht="15.75">
      <c r="A10" s="45" t="s">
        <v>16</v>
      </c>
      <c r="B10" s="46"/>
      <c r="C10" s="47"/>
    </row>
    <row r="11" spans="1:3" ht="15.75">
      <c r="A11" s="48"/>
      <c r="B11" s="49"/>
      <c r="C11" s="50"/>
    </row>
    <row r="12" spans="1:3" ht="16.5" thickBot="1">
      <c r="A12" s="51"/>
      <c r="B12" s="52"/>
      <c r="C12" s="53"/>
    </row>
    <row r="14" spans="1:3" ht="15.75">
      <c r="A14" s="5" t="s">
        <v>34</v>
      </c>
      <c r="B14" s="54" t="s">
        <v>0</v>
      </c>
      <c r="C14" s="54"/>
    </row>
    <row r="17" spans="1:3" ht="15.75">
      <c r="A17" s="42" t="s">
        <v>28</v>
      </c>
      <c r="B17" s="43"/>
      <c r="C17" s="44"/>
    </row>
    <row r="19" spans="1:3" ht="15.75">
      <c r="A19" s="2" t="s">
        <v>1</v>
      </c>
      <c r="B19" s="6">
        <v>6.5</v>
      </c>
      <c r="C19" s="3" t="s">
        <v>10</v>
      </c>
    </row>
    <row r="20" spans="1:3" ht="15.75">
      <c r="A20" s="2" t="s">
        <v>2</v>
      </c>
      <c r="B20" s="6">
        <v>7</v>
      </c>
      <c r="C20" s="3" t="s">
        <v>10</v>
      </c>
    </row>
    <row r="21" spans="1:3" ht="15.75">
      <c r="A21" s="2" t="s">
        <v>3</v>
      </c>
      <c r="B21" s="6">
        <v>6</v>
      </c>
      <c r="C21" s="3" t="s">
        <v>10</v>
      </c>
    </row>
    <row r="22" spans="1:3" ht="15.75">
      <c r="A22" s="2" t="s">
        <v>4</v>
      </c>
      <c r="B22" s="6">
        <v>7</v>
      </c>
      <c r="C22" s="3" t="s">
        <v>10</v>
      </c>
    </row>
    <row r="23" spans="1:3" ht="15.75">
      <c r="A23" s="2" t="s">
        <v>5</v>
      </c>
      <c r="B23" s="6">
        <v>6.5</v>
      </c>
      <c r="C23" s="3" t="s">
        <v>10</v>
      </c>
    </row>
    <row r="24" spans="1:3" ht="15.75">
      <c r="A24" s="2" t="s">
        <v>6</v>
      </c>
      <c r="B24" s="6">
        <v>5.5</v>
      </c>
      <c r="C24" s="3" t="s">
        <v>10</v>
      </c>
    </row>
    <row r="25" spans="1:3" ht="15.75">
      <c r="A25" s="2" t="s">
        <v>7</v>
      </c>
      <c r="B25" s="6">
        <v>7</v>
      </c>
      <c r="C25" s="3" t="s">
        <v>10</v>
      </c>
    </row>
    <row r="26" spans="1:3" ht="15.75">
      <c r="A26" s="2" t="s">
        <v>8</v>
      </c>
      <c r="B26" s="6">
        <v>8</v>
      </c>
      <c r="C26" s="3" t="s">
        <v>10</v>
      </c>
    </row>
    <row r="27" spans="1:3" ht="15.75">
      <c r="A27" s="2" t="s">
        <v>9</v>
      </c>
      <c r="B27" s="6">
        <v>16</v>
      </c>
      <c r="C27" s="3" t="s">
        <v>15</v>
      </c>
    </row>
    <row r="30" spans="1:3" ht="15.75">
      <c r="A30" s="42" t="s">
        <v>17</v>
      </c>
      <c r="B30" s="43"/>
      <c r="C30" s="44"/>
    </row>
    <row r="32" spans="1:3" ht="15.75">
      <c r="A32" s="2" t="s">
        <v>18</v>
      </c>
      <c r="B32" s="6">
        <v>6.5</v>
      </c>
      <c r="C32" s="3" t="s">
        <v>10</v>
      </c>
    </row>
    <row r="33" spans="1:3" ht="15.75">
      <c r="A33" s="2" t="s">
        <v>20</v>
      </c>
      <c r="B33" s="6">
        <v>6.5</v>
      </c>
      <c r="C33" s="3" t="s">
        <v>10</v>
      </c>
    </row>
    <row r="34" spans="1:3" ht="15.75">
      <c r="A34" s="2" t="s">
        <v>19</v>
      </c>
      <c r="B34" s="6">
        <v>6</v>
      </c>
      <c r="C34" s="3" t="s">
        <v>10</v>
      </c>
    </row>
    <row r="35" spans="1:3" ht="15.75">
      <c r="A35" s="2" t="s">
        <v>21</v>
      </c>
      <c r="B35" s="6">
        <v>6</v>
      </c>
      <c r="C35" s="3" t="s">
        <v>10</v>
      </c>
    </row>
    <row r="37" spans="1:3" ht="17.25">
      <c r="A37" s="7"/>
      <c r="B37" s="8"/>
      <c r="C37" s="9"/>
    </row>
    <row r="38" ht="17.25">
      <c r="C38" s="9"/>
    </row>
    <row r="41" spans="1:3" ht="17.25">
      <c r="A41" s="7"/>
      <c r="B41" s="8"/>
      <c r="C41" s="9"/>
    </row>
    <row r="42" ht="17.25">
      <c r="C42" s="9"/>
    </row>
    <row r="45" spans="1:3" ht="15.75">
      <c r="A45" s="1"/>
      <c r="B45" s="1"/>
      <c r="C45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4" ht="16.5" thickBot="1"/>
    <row r="55" spans="1:3" ht="15.75">
      <c r="A55" s="45" t="s">
        <v>16</v>
      </c>
      <c r="B55" s="46"/>
      <c r="C55" s="47"/>
    </row>
    <row r="56" spans="1:3" ht="15.75">
      <c r="A56" s="48"/>
      <c r="B56" s="49"/>
      <c r="C56" s="50"/>
    </row>
    <row r="57" spans="1:3" ht="16.5" thickBot="1">
      <c r="A57" s="51"/>
      <c r="B57" s="52"/>
      <c r="C57" s="53"/>
    </row>
    <row r="59" spans="1:3" ht="15.75">
      <c r="A59" s="5" t="s">
        <v>34</v>
      </c>
      <c r="B59" s="54" t="s">
        <v>11</v>
      </c>
      <c r="C59" s="54"/>
    </row>
    <row r="62" spans="1:3" ht="15.75">
      <c r="A62" s="42" t="s">
        <v>28</v>
      </c>
      <c r="B62" s="43"/>
      <c r="C62" s="44"/>
    </row>
    <row r="64" spans="1:3" ht="15.75">
      <c r="A64" s="2" t="s">
        <v>1</v>
      </c>
      <c r="B64" s="6">
        <v>7</v>
      </c>
      <c r="C64" s="3" t="s">
        <v>10</v>
      </c>
    </row>
    <row r="65" spans="1:3" ht="15.75">
      <c r="A65" s="2" t="s">
        <v>2</v>
      </c>
      <c r="B65" s="6">
        <v>8</v>
      </c>
      <c r="C65" s="3" t="s">
        <v>10</v>
      </c>
    </row>
    <row r="66" spans="1:3" ht="15.75">
      <c r="A66" s="2" t="s">
        <v>3</v>
      </c>
      <c r="B66" s="6">
        <v>6</v>
      </c>
      <c r="C66" s="3" t="s">
        <v>10</v>
      </c>
    </row>
    <row r="67" spans="1:3" ht="15.75">
      <c r="A67" s="2" t="s">
        <v>4</v>
      </c>
      <c r="B67" s="6">
        <v>7</v>
      </c>
      <c r="C67" s="3" t="s">
        <v>10</v>
      </c>
    </row>
    <row r="68" spans="1:3" ht="15.75">
      <c r="A68" s="2" t="s">
        <v>5</v>
      </c>
      <c r="B68" s="6">
        <v>6.5</v>
      </c>
      <c r="C68" s="3" t="s">
        <v>10</v>
      </c>
    </row>
    <row r="69" spans="1:3" ht="15.75">
      <c r="A69" s="2" t="s">
        <v>6</v>
      </c>
      <c r="B69" s="6">
        <v>5.5</v>
      </c>
      <c r="C69" s="3" t="s">
        <v>10</v>
      </c>
    </row>
    <row r="70" spans="1:3" ht="15.75">
      <c r="A70" s="2" t="s">
        <v>7</v>
      </c>
      <c r="B70" s="6">
        <v>8</v>
      </c>
      <c r="C70" s="3" t="s">
        <v>10</v>
      </c>
    </row>
    <row r="71" spans="1:3" ht="15.75">
      <c r="A71" s="2" t="s">
        <v>8</v>
      </c>
      <c r="B71" s="6">
        <v>8</v>
      </c>
      <c r="C71" s="3" t="s">
        <v>10</v>
      </c>
    </row>
    <row r="72" spans="1:3" ht="15.75">
      <c r="A72" s="2" t="s">
        <v>9</v>
      </c>
      <c r="B72" s="6">
        <v>15</v>
      </c>
      <c r="C72" s="3" t="s">
        <v>15</v>
      </c>
    </row>
    <row r="75" spans="1:3" ht="15.75">
      <c r="A75" s="42" t="s">
        <v>17</v>
      </c>
      <c r="B75" s="43"/>
      <c r="C75" s="44"/>
    </row>
    <row r="77" spans="1:3" ht="15.75">
      <c r="A77" s="2" t="s">
        <v>18</v>
      </c>
      <c r="B77" s="6">
        <v>7</v>
      </c>
      <c r="C77" s="3" t="s">
        <v>10</v>
      </c>
    </row>
    <row r="78" spans="1:3" ht="15.75">
      <c r="A78" s="2" t="s">
        <v>20</v>
      </c>
      <c r="B78" s="6">
        <v>7.5</v>
      </c>
      <c r="C78" s="3" t="s">
        <v>10</v>
      </c>
    </row>
    <row r="79" spans="1:3" ht="15.75">
      <c r="A79" s="2" t="s">
        <v>19</v>
      </c>
      <c r="B79" s="6">
        <v>7</v>
      </c>
      <c r="C79" s="3" t="s">
        <v>10</v>
      </c>
    </row>
    <row r="80" spans="1:3" ht="15.75">
      <c r="A80" s="2" t="s">
        <v>21</v>
      </c>
      <c r="B80" s="6">
        <v>7</v>
      </c>
      <c r="C80" s="3" t="s">
        <v>10</v>
      </c>
    </row>
    <row r="82" spans="1:3" ht="17.25">
      <c r="A82" s="7"/>
      <c r="B82" s="8"/>
      <c r="C82" s="9"/>
    </row>
    <row r="83" ht="17.25">
      <c r="C83" s="9"/>
    </row>
    <row r="86" spans="1:3" ht="17.25">
      <c r="A86" s="7"/>
      <c r="B86" s="8"/>
      <c r="C86" s="9"/>
    </row>
    <row r="87" ht="17.25">
      <c r="C87" s="9"/>
    </row>
    <row r="90" spans="1:3" ht="15.75">
      <c r="A90" s="1"/>
      <c r="B90" s="1"/>
      <c r="C90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9" ht="16.5" thickBot="1"/>
    <row r="100" spans="1:3" ht="15.75">
      <c r="A100" s="45" t="s">
        <v>16</v>
      </c>
      <c r="B100" s="46"/>
      <c r="C100" s="47"/>
    </row>
    <row r="101" spans="1:3" ht="15.75">
      <c r="A101" s="48"/>
      <c r="B101" s="49"/>
      <c r="C101" s="50"/>
    </row>
    <row r="102" spans="1:3" ht="16.5" thickBot="1">
      <c r="A102" s="51"/>
      <c r="B102" s="52"/>
      <c r="C102" s="53"/>
    </row>
    <row r="104" spans="1:3" ht="15.75">
      <c r="A104" s="5" t="s">
        <v>34</v>
      </c>
      <c r="B104" s="54" t="s">
        <v>25</v>
      </c>
      <c r="C104" s="54"/>
    </row>
    <row r="107" spans="1:3" ht="15.75">
      <c r="A107" s="42" t="s">
        <v>28</v>
      </c>
      <c r="B107" s="43"/>
      <c r="C107" s="44"/>
    </row>
    <row r="109" spans="1:3" ht="15.75">
      <c r="A109" s="2" t="s">
        <v>1</v>
      </c>
      <c r="B109" s="6">
        <v>6.5</v>
      </c>
      <c r="C109" s="3" t="s">
        <v>10</v>
      </c>
    </row>
    <row r="110" spans="1:3" ht="15.75">
      <c r="A110" s="2" t="s">
        <v>2</v>
      </c>
      <c r="B110" s="6">
        <v>7.5</v>
      </c>
      <c r="C110" s="3" t="s">
        <v>10</v>
      </c>
    </row>
    <row r="111" spans="1:3" ht="15.75">
      <c r="A111" s="2" t="s">
        <v>3</v>
      </c>
      <c r="B111" s="6">
        <v>6</v>
      </c>
      <c r="C111" s="3" t="s">
        <v>10</v>
      </c>
    </row>
    <row r="112" spans="1:3" ht="15.75">
      <c r="A112" s="2" t="s">
        <v>4</v>
      </c>
      <c r="B112" s="6">
        <v>7</v>
      </c>
      <c r="C112" s="3" t="s">
        <v>10</v>
      </c>
    </row>
    <row r="113" spans="1:3" ht="15.75">
      <c r="A113" s="2" t="s">
        <v>5</v>
      </c>
      <c r="B113" s="6">
        <v>7</v>
      </c>
      <c r="C113" s="3" t="s">
        <v>10</v>
      </c>
    </row>
    <row r="114" spans="1:3" ht="15.75">
      <c r="A114" s="2" t="s">
        <v>6</v>
      </c>
      <c r="B114" s="6">
        <v>6</v>
      </c>
      <c r="C114" s="3" t="s">
        <v>10</v>
      </c>
    </row>
    <row r="115" spans="1:3" ht="15.75">
      <c r="A115" s="2" t="s">
        <v>7</v>
      </c>
      <c r="B115" s="6">
        <v>7</v>
      </c>
      <c r="C115" s="3" t="s">
        <v>10</v>
      </c>
    </row>
    <row r="116" spans="1:3" ht="15.75">
      <c r="A116" s="2" t="s">
        <v>8</v>
      </c>
      <c r="B116" s="6">
        <v>7</v>
      </c>
      <c r="C116" s="3" t="s">
        <v>10</v>
      </c>
    </row>
    <row r="117" spans="1:3" ht="15.75">
      <c r="A117" s="2" t="s">
        <v>9</v>
      </c>
      <c r="B117" s="6">
        <v>17</v>
      </c>
      <c r="C117" s="3" t="s">
        <v>15</v>
      </c>
    </row>
    <row r="120" spans="1:3" ht="15.75">
      <c r="A120" s="42" t="s">
        <v>17</v>
      </c>
      <c r="B120" s="43"/>
      <c r="C120" s="44"/>
    </row>
    <row r="122" spans="1:3" ht="15.75">
      <c r="A122" s="2" t="s">
        <v>18</v>
      </c>
      <c r="B122" s="6">
        <v>7</v>
      </c>
      <c r="C122" s="3" t="s">
        <v>10</v>
      </c>
    </row>
    <row r="123" spans="1:3" ht="15.75">
      <c r="A123" s="2" t="s">
        <v>20</v>
      </c>
      <c r="B123" s="6">
        <v>8</v>
      </c>
      <c r="C123" s="3" t="s">
        <v>10</v>
      </c>
    </row>
    <row r="124" spans="1:3" ht="15.75">
      <c r="A124" s="2" t="s">
        <v>19</v>
      </c>
      <c r="B124" s="6">
        <v>7</v>
      </c>
      <c r="C124" s="3" t="s">
        <v>10</v>
      </c>
    </row>
    <row r="125" spans="1:3" ht="15.75">
      <c r="A125" s="2" t="s">
        <v>21</v>
      </c>
      <c r="B125" s="6">
        <v>7</v>
      </c>
      <c r="C125" s="3" t="s">
        <v>10</v>
      </c>
    </row>
    <row r="127" spans="1:3" ht="17.25">
      <c r="A127" s="7"/>
      <c r="B127" s="8"/>
      <c r="C127" s="9"/>
    </row>
    <row r="128" ht="17.25">
      <c r="C128" s="9"/>
    </row>
    <row r="131" spans="1:3" ht="17.25">
      <c r="A131" s="7"/>
      <c r="B131" s="8"/>
      <c r="C131" s="9"/>
    </row>
    <row r="132" ht="17.25">
      <c r="C132" s="9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41" ht="16.5" thickBot="1"/>
    <row r="142" spans="1:3" ht="15.75">
      <c r="A142" s="45" t="s">
        <v>22</v>
      </c>
      <c r="B142" s="46"/>
      <c r="C142" s="47"/>
    </row>
    <row r="143" spans="1:3" ht="15.75">
      <c r="A143" s="48"/>
      <c r="B143" s="49"/>
      <c r="C143" s="50"/>
    </row>
    <row r="144" spans="1:3" ht="16.5" thickBot="1">
      <c r="A144" s="51"/>
      <c r="B144" s="52"/>
      <c r="C144" s="53"/>
    </row>
    <row r="145" spans="1:3" ht="15.75">
      <c r="A145" s="4"/>
      <c r="B145" s="4"/>
      <c r="C145" s="4"/>
    </row>
    <row r="147" ht="15.75">
      <c r="A147" s="5" t="s">
        <v>34</v>
      </c>
    </row>
    <row r="148" spans="1:3" ht="15.75">
      <c r="A148" s="5" t="s">
        <v>85</v>
      </c>
      <c r="B148" s="54"/>
      <c r="C148" s="54"/>
    </row>
    <row r="149" ht="15.75">
      <c r="A149" s="2" t="s">
        <v>26</v>
      </c>
    </row>
    <row r="151" spans="1:3" ht="15.75">
      <c r="A151" s="42" t="s">
        <v>28</v>
      </c>
      <c r="B151" s="43"/>
      <c r="C151" s="44"/>
    </row>
    <row r="153" spans="1:3" ht="15.75">
      <c r="A153" s="2" t="s">
        <v>1</v>
      </c>
      <c r="B153" s="10">
        <f>SUM(B19+B64+B109)/3</f>
        <v>6.666666666666667</v>
      </c>
      <c r="C153" s="3" t="s">
        <v>10</v>
      </c>
    </row>
    <row r="154" spans="1:3" ht="15.75">
      <c r="A154" s="2" t="s">
        <v>2</v>
      </c>
      <c r="B154" s="10">
        <f aca="true" t="shared" si="0" ref="B154:B161">SUM(B20+B65+B110)/3</f>
        <v>7.5</v>
      </c>
      <c r="C154" s="3" t="s">
        <v>10</v>
      </c>
    </row>
    <row r="155" spans="1:3" ht="15.75">
      <c r="A155" s="2" t="s">
        <v>3</v>
      </c>
      <c r="B155" s="10">
        <f t="shared" si="0"/>
        <v>6</v>
      </c>
      <c r="C155" s="3" t="s">
        <v>10</v>
      </c>
    </row>
    <row r="156" spans="1:3" ht="15.75">
      <c r="A156" s="2" t="s">
        <v>4</v>
      </c>
      <c r="B156" s="10">
        <f t="shared" si="0"/>
        <v>7</v>
      </c>
      <c r="C156" s="3" t="s">
        <v>10</v>
      </c>
    </row>
    <row r="157" spans="1:3" ht="15.75">
      <c r="A157" s="2" t="s">
        <v>5</v>
      </c>
      <c r="B157" s="10">
        <f t="shared" si="0"/>
        <v>6.666666666666667</v>
      </c>
      <c r="C157" s="3" t="s">
        <v>10</v>
      </c>
    </row>
    <row r="158" spans="1:3" ht="15.75">
      <c r="A158" s="2" t="s">
        <v>6</v>
      </c>
      <c r="B158" s="10">
        <f t="shared" si="0"/>
        <v>5.666666666666667</v>
      </c>
      <c r="C158" s="3" t="s">
        <v>10</v>
      </c>
    </row>
    <row r="159" spans="1:3" ht="15.75">
      <c r="A159" s="2" t="s">
        <v>7</v>
      </c>
      <c r="B159" s="10">
        <f t="shared" si="0"/>
        <v>7.333333333333333</v>
      </c>
      <c r="C159" s="3" t="s">
        <v>10</v>
      </c>
    </row>
    <row r="160" spans="1:3" ht="15.75">
      <c r="A160" s="2" t="s">
        <v>8</v>
      </c>
      <c r="B160" s="10">
        <f t="shared" si="0"/>
        <v>7.666666666666667</v>
      </c>
      <c r="C160" s="3" t="s">
        <v>10</v>
      </c>
    </row>
    <row r="161" spans="1:3" ht="15.75">
      <c r="A161" s="2" t="s">
        <v>9</v>
      </c>
      <c r="B161" s="10">
        <f t="shared" si="0"/>
        <v>16</v>
      </c>
      <c r="C161" s="3" t="s">
        <v>15</v>
      </c>
    </row>
    <row r="162" ht="15.75">
      <c r="B162" s="10"/>
    </row>
    <row r="163" spans="1:3" ht="15.75">
      <c r="A163" s="7" t="s">
        <v>29</v>
      </c>
      <c r="B163" s="16">
        <f>SUM(B153:B162)</f>
        <v>70.5</v>
      </c>
      <c r="C163" s="8" t="s">
        <v>13</v>
      </c>
    </row>
    <row r="165" spans="1:3" ht="15.75">
      <c r="A165" s="42" t="s">
        <v>17</v>
      </c>
      <c r="B165" s="43"/>
      <c r="C165" s="44"/>
    </row>
    <row r="167" spans="1:3" ht="15.75">
      <c r="A167" s="2" t="s">
        <v>18</v>
      </c>
      <c r="B167" s="10">
        <f>SUM(B32+B77+B122)/3</f>
        <v>6.833333333333333</v>
      </c>
      <c r="C167" s="3" t="s">
        <v>10</v>
      </c>
    </row>
    <row r="168" spans="1:3" ht="15.75">
      <c r="A168" s="2" t="s">
        <v>20</v>
      </c>
      <c r="B168" s="10">
        <f>SUM(B33+B78+B123)/3</f>
        <v>7.333333333333333</v>
      </c>
      <c r="C168" s="3" t="s">
        <v>10</v>
      </c>
    </row>
    <row r="169" spans="1:3" ht="15.75">
      <c r="A169" s="2" t="s">
        <v>19</v>
      </c>
      <c r="B169" s="10">
        <f>SUM(B34+B79+B124)/3</f>
        <v>6.666666666666667</v>
      </c>
      <c r="C169" s="3" t="s">
        <v>10</v>
      </c>
    </row>
    <row r="170" spans="1:3" ht="15.75">
      <c r="A170" s="2" t="s">
        <v>21</v>
      </c>
      <c r="B170" s="10">
        <f>SUM(B35+B80+B125)/3</f>
        <v>6.666666666666667</v>
      </c>
      <c r="C170" s="3" t="s">
        <v>10</v>
      </c>
    </row>
    <row r="172" spans="1:3" ht="15.75">
      <c r="A172" s="7" t="s">
        <v>30</v>
      </c>
      <c r="B172" s="16">
        <f>SUM(B167:B171)</f>
        <v>27.5</v>
      </c>
      <c r="C172" s="8" t="s">
        <v>31</v>
      </c>
    </row>
    <row r="174" ht="16.5" thickBot="1"/>
    <row r="175" spans="1:3" ht="18" customHeight="1" thickBot="1">
      <c r="A175" s="11" t="s">
        <v>12</v>
      </c>
      <c r="B175" s="12">
        <f>SUM(B163+B172)</f>
        <v>98</v>
      </c>
      <c r="C175" s="13" t="s">
        <v>23</v>
      </c>
    </row>
    <row r="176" spans="1:3" ht="7.5" customHeight="1" thickBot="1">
      <c r="A176" s="11"/>
      <c r="B176" s="14"/>
      <c r="C176" s="15"/>
    </row>
    <row r="177" spans="1:3" ht="18" customHeight="1" thickBot="1">
      <c r="A177" s="11" t="s">
        <v>14</v>
      </c>
      <c r="B177" s="12">
        <f>B175/7</f>
        <v>14</v>
      </c>
      <c r="C177" s="13" t="s">
        <v>15</v>
      </c>
    </row>
  </sheetData>
  <sheetProtection/>
  <mergeCells count="16">
    <mergeCell ref="A10:C12"/>
    <mergeCell ref="B14:C14"/>
    <mergeCell ref="A17:C17"/>
    <mergeCell ref="A30:C30"/>
    <mergeCell ref="A55:C57"/>
    <mergeCell ref="B59:C59"/>
    <mergeCell ref="A142:C144"/>
    <mergeCell ref="B148:C148"/>
    <mergeCell ref="A151:C151"/>
    <mergeCell ref="A165:C165"/>
    <mergeCell ref="A62:C62"/>
    <mergeCell ref="A75:C75"/>
    <mergeCell ref="A100:C102"/>
    <mergeCell ref="B104:C104"/>
    <mergeCell ref="A107:C107"/>
    <mergeCell ref="A120:C120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4:C177"/>
  <sheetViews>
    <sheetView zoomScalePageLayoutView="0" workbookViewId="0" topLeftCell="A148">
      <selection activeCell="D134" sqref="D134"/>
    </sheetView>
  </sheetViews>
  <sheetFormatPr defaultColWidth="11.421875" defaultRowHeight="12.75"/>
  <cols>
    <col min="1" max="1" width="74.421875" style="2" customWidth="1"/>
    <col min="2" max="3" width="6.00390625" style="3" customWidth="1"/>
    <col min="4" max="16384" width="11.421875" style="2" customWidth="1"/>
  </cols>
  <sheetData>
    <row r="4" spans="1:3" ht="15.75">
      <c r="A4" s="1"/>
      <c r="B4" s="1"/>
      <c r="C4" s="1"/>
    </row>
    <row r="5" spans="1:3" ht="15.75">
      <c r="A5" s="1"/>
      <c r="B5" s="1"/>
      <c r="C5" s="1"/>
    </row>
    <row r="9" ht="16.5" thickBot="1"/>
    <row r="10" spans="1:3" ht="15.75">
      <c r="A10" s="45" t="s">
        <v>16</v>
      </c>
      <c r="B10" s="46"/>
      <c r="C10" s="47"/>
    </row>
    <row r="11" spans="1:3" ht="15.75">
      <c r="A11" s="48"/>
      <c r="B11" s="49"/>
      <c r="C11" s="50"/>
    </row>
    <row r="12" spans="1:3" ht="16.5" thickBot="1">
      <c r="A12" s="51"/>
      <c r="B12" s="52"/>
      <c r="C12" s="53"/>
    </row>
    <row r="14" spans="1:3" ht="15.75">
      <c r="A14" s="5" t="s">
        <v>33</v>
      </c>
      <c r="B14" s="54" t="s">
        <v>0</v>
      </c>
      <c r="C14" s="54"/>
    </row>
    <row r="17" spans="1:3" ht="15.75">
      <c r="A17" s="42" t="s">
        <v>28</v>
      </c>
      <c r="B17" s="43"/>
      <c r="C17" s="44"/>
    </row>
    <row r="19" spans="1:3" ht="15.75">
      <c r="A19" s="2" t="s">
        <v>1</v>
      </c>
      <c r="B19" s="6">
        <v>6.5</v>
      </c>
      <c r="C19" s="3" t="s">
        <v>10</v>
      </c>
    </row>
    <row r="20" spans="1:3" ht="15.75">
      <c r="A20" s="2" t="s">
        <v>2</v>
      </c>
      <c r="B20" s="6">
        <v>6</v>
      </c>
      <c r="C20" s="3" t="s">
        <v>10</v>
      </c>
    </row>
    <row r="21" spans="1:3" ht="15.75">
      <c r="A21" s="2" t="s">
        <v>3</v>
      </c>
      <c r="B21" s="6">
        <v>6</v>
      </c>
      <c r="C21" s="3" t="s">
        <v>10</v>
      </c>
    </row>
    <row r="22" spans="1:3" ht="15.75">
      <c r="A22" s="2" t="s">
        <v>4</v>
      </c>
      <c r="B22" s="6">
        <v>5.5</v>
      </c>
      <c r="C22" s="3" t="s">
        <v>10</v>
      </c>
    </row>
    <row r="23" spans="1:3" ht="15.75">
      <c r="A23" s="2" t="s">
        <v>5</v>
      </c>
      <c r="B23" s="6">
        <v>6</v>
      </c>
      <c r="C23" s="3" t="s">
        <v>10</v>
      </c>
    </row>
    <row r="24" spans="1:3" ht="15.75">
      <c r="A24" s="2" t="s">
        <v>6</v>
      </c>
      <c r="B24" s="6">
        <v>6</v>
      </c>
      <c r="C24" s="3" t="s">
        <v>10</v>
      </c>
    </row>
    <row r="25" spans="1:3" ht="15.75">
      <c r="A25" s="2" t="s">
        <v>7</v>
      </c>
      <c r="B25" s="6">
        <v>7</v>
      </c>
      <c r="C25" s="3" t="s">
        <v>10</v>
      </c>
    </row>
    <row r="26" spans="1:3" ht="15.75">
      <c r="A26" s="2" t="s">
        <v>8</v>
      </c>
      <c r="B26" s="6">
        <v>7</v>
      </c>
      <c r="C26" s="3" t="s">
        <v>10</v>
      </c>
    </row>
    <row r="27" spans="1:3" ht="15.75">
      <c r="A27" s="2" t="s">
        <v>9</v>
      </c>
      <c r="B27" s="6">
        <v>14</v>
      </c>
      <c r="C27" s="3" t="s">
        <v>15</v>
      </c>
    </row>
    <row r="30" spans="1:3" ht="15.75">
      <c r="A30" s="42" t="s">
        <v>17</v>
      </c>
      <c r="B30" s="43"/>
      <c r="C30" s="44"/>
    </row>
    <row r="32" spans="1:3" ht="15.75">
      <c r="A32" s="2" t="s">
        <v>18</v>
      </c>
      <c r="B32" s="6">
        <v>5.5</v>
      </c>
      <c r="C32" s="3" t="s">
        <v>10</v>
      </c>
    </row>
    <row r="33" spans="1:3" ht="15.75">
      <c r="A33" s="2" t="s">
        <v>20</v>
      </c>
      <c r="B33" s="6">
        <v>5.5</v>
      </c>
      <c r="C33" s="3" t="s">
        <v>10</v>
      </c>
    </row>
    <row r="34" spans="1:3" ht="15.75">
      <c r="A34" s="2" t="s">
        <v>19</v>
      </c>
      <c r="B34" s="6">
        <v>6</v>
      </c>
      <c r="C34" s="3" t="s">
        <v>10</v>
      </c>
    </row>
    <row r="35" spans="1:3" ht="15.75">
      <c r="A35" s="2" t="s">
        <v>21</v>
      </c>
      <c r="B35" s="6">
        <v>6</v>
      </c>
      <c r="C35" s="3" t="s">
        <v>10</v>
      </c>
    </row>
    <row r="37" spans="1:3" ht="17.25">
      <c r="A37" s="7"/>
      <c r="B37" s="8"/>
      <c r="C37" s="9"/>
    </row>
    <row r="38" ht="17.25">
      <c r="C38" s="9"/>
    </row>
    <row r="41" spans="1:3" ht="17.25">
      <c r="A41" s="7"/>
      <c r="B41" s="8"/>
      <c r="C41" s="9"/>
    </row>
    <row r="42" ht="17.25">
      <c r="C42" s="9"/>
    </row>
    <row r="45" spans="1:3" ht="15.75">
      <c r="A45" s="1"/>
      <c r="B45" s="1"/>
      <c r="C45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4" ht="16.5" thickBot="1"/>
    <row r="55" spans="1:3" ht="15.75">
      <c r="A55" s="45" t="s">
        <v>16</v>
      </c>
      <c r="B55" s="46"/>
      <c r="C55" s="47"/>
    </row>
    <row r="56" spans="1:3" ht="15.75">
      <c r="A56" s="48"/>
      <c r="B56" s="49"/>
      <c r="C56" s="50"/>
    </row>
    <row r="57" spans="1:3" ht="16.5" thickBot="1">
      <c r="A57" s="51"/>
      <c r="B57" s="52"/>
      <c r="C57" s="53"/>
    </row>
    <row r="59" spans="1:3" ht="15.75">
      <c r="A59" s="5" t="s">
        <v>33</v>
      </c>
      <c r="B59" s="54" t="s">
        <v>11</v>
      </c>
      <c r="C59" s="54"/>
    </row>
    <row r="62" spans="1:3" ht="15.75">
      <c r="A62" s="42" t="s">
        <v>28</v>
      </c>
      <c r="B62" s="43"/>
      <c r="C62" s="44"/>
    </row>
    <row r="64" spans="1:3" ht="15.75">
      <c r="A64" s="2" t="s">
        <v>1</v>
      </c>
      <c r="B64" s="6">
        <v>6.5</v>
      </c>
      <c r="C64" s="3" t="s">
        <v>10</v>
      </c>
    </row>
    <row r="65" spans="1:3" ht="15.75">
      <c r="A65" s="2" t="s">
        <v>2</v>
      </c>
      <c r="B65" s="6">
        <v>6</v>
      </c>
      <c r="C65" s="3" t="s">
        <v>10</v>
      </c>
    </row>
    <row r="66" spans="1:3" ht="15.75">
      <c r="A66" s="2" t="s">
        <v>3</v>
      </c>
      <c r="B66" s="6">
        <v>6</v>
      </c>
      <c r="C66" s="3" t="s">
        <v>10</v>
      </c>
    </row>
    <row r="67" spans="1:3" ht="15.75">
      <c r="A67" s="2" t="s">
        <v>4</v>
      </c>
      <c r="B67" s="6">
        <v>5.5</v>
      </c>
      <c r="C67" s="3" t="s">
        <v>10</v>
      </c>
    </row>
    <row r="68" spans="1:3" ht="15.75">
      <c r="A68" s="2" t="s">
        <v>5</v>
      </c>
      <c r="B68" s="6">
        <v>5.5</v>
      </c>
      <c r="C68" s="3" t="s">
        <v>10</v>
      </c>
    </row>
    <row r="69" spans="1:3" ht="15.75">
      <c r="A69" s="2" t="s">
        <v>6</v>
      </c>
      <c r="B69" s="6">
        <v>6</v>
      </c>
      <c r="C69" s="3" t="s">
        <v>10</v>
      </c>
    </row>
    <row r="70" spans="1:3" ht="15.75">
      <c r="A70" s="2" t="s">
        <v>7</v>
      </c>
      <c r="B70" s="6">
        <v>7</v>
      </c>
      <c r="C70" s="3" t="s">
        <v>10</v>
      </c>
    </row>
    <row r="71" spans="1:3" ht="15.75">
      <c r="A71" s="2" t="s">
        <v>8</v>
      </c>
      <c r="B71" s="6">
        <v>7</v>
      </c>
      <c r="C71" s="3" t="s">
        <v>10</v>
      </c>
    </row>
    <row r="72" spans="1:3" ht="15.75">
      <c r="A72" s="2" t="s">
        <v>9</v>
      </c>
      <c r="B72" s="6">
        <v>13</v>
      </c>
      <c r="C72" s="3" t="s">
        <v>15</v>
      </c>
    </row>
    <row r="75" spans="1:3" ht="15.75">
      <c r="A75" s="42" t="s">
        <v>17</v>
      </c>
      <c r="B75" s="43"/>
      <c r="C75" s="44"/>
    </row>
    <row r="77" spans="1:3" ht="15.75">
      <c r="A77" s="2" t="s">
        <v>18</v>
      </c>
      <c r="B77" s="6">
        <v>6</v>
      </c>
      <c r="C77" s="3" t="s">
        <v>10</v>
      </c>
    </row>
    <row r="78" spans="1:3" ht="15.75">
      <c r="A78" s="2" t="s">
        <v>20</v>
      </c>
      <c r="B78" s="6">
        <v>5.5</v>
      </c>
      <c r="C78" s="3" t="s">
        <v>10</v>
      </c>
    </row>
    <row r="79" spans="1:3" ht="15.75">
      <c r="A79" s="2" t="s">
        <v>19</v>
      </c>
      <c r="B79" s="6">
        <v>6</v>
      </c>
      <c r="C79" s="3" t="s">
        <v>10</v>
      </c>
    </row>
    <row r="80" spans="1:3" ht="15.75">
      <c r="A80" s="2" t="s">
        <v>21</v>
      </c>
      <c r="B80" s="6">
        <v>6</v>
      </c>
      <c r="C80" s="3" t="s">
        <v>10</v>
      </c>
    </row>
    <row r="82" spans="1:3" ht="17.25">
      <c r="A82" s="7"/>
      <c r="B82" s="8"/>
      <c r="C82" s="9"/>
    </row>
    <row r="83" ht="17.25">
      <c r="C83" s="9"/>
    </row>
    <row r="86" spans="1:3" ht="17.25">
      <c r="A86" s="7"/>
      <c r="B86" s="8"/>
      <c r="C86" s="9"/>
    </row>
    <row r="87" ht="17.25">
      <c r="C87" s="9"/>
    </row>
    <row r="90" spans="1:3" ht="15.75">
      <c r="A90" s="1"/>
      <c r="B90" s="1"/>
      <c r="C90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9" ht="16.5" thickBot="1"/>
    <row r="100" spans="1:3" ht="15.75">
      <c r="A100" s="45" t="s">
        <v>16</v>
      </c>
      <c r="B100" s="46"/>
      <c r="C100" s="47"/>
    </row>
    <row r="101" spans="1:3" ht="15.75">
      <c r="A101" s="48"/>
      <c r="B101" s="49"/>
      <c r="C101" s="50"/>
    </row>
    <row r="102" spans="1:3" ht="16.5" thickBot="1">
      <c r="A102" s="51"/>
      <c r="B102" s="52"/>
      <c r="C102" s="53"/>
    </row>
    <row r="104" spans="1:3" ht="15.75">
      <c r="A104" s="5" t="s">
        <v>33</v>
      </c>
      <c r="B104" s="54" t="s">
        <v>25</v>
      </c>
      <c r="C104" s="54"/>
    </row>
    <row r="107" spans="1:3" ht="15.75">
      <c r="A107" s="42" t="s">
        <v>28</v>
      </c>
      <c r="B107" s="43"/>
      <c r="C107" s="44"/>
    </row>
    <row r="109" spans="1:3" ht="15.75">
      <c r="A109" s="2" t="s">
        <v>1</v>
      </c>
      <c r="B109" s="6">
        <v>6</v>
      </c>
      <c r="C109" s="3" t="s">
        <v>10</v>
      </c>
    </row>
    <row r="110" spans="1:3" ht="15.75">
      <c r="A110" s="2" t="s">
        <v>2</v>
      </c>
      <c r="B110" s="6">
        <v>5.5</v>
      </c>
      <c r="C110" s="3" t="s">
        <v>10</v>
      </c>
    </row>
    <row r="111" spans="1:3" ht="15.75">
      <c r="A111" s="2" t="s">
        <v>3</v>
      </c>
      <c r="B111" s="6">
        <v>6</v>
      </c>
      <c r="C111" s="3" t="s">
        <v>10</v>
      </c>
    </row>
    <row r="112" spans="1:3" ht="15.75">
      <c r="A112" s="2" t="s">
        <v>4</v>
      </c>
      <c r="B112" s="6">
        <v>5</v>
      </c>
      <c r="C112" s="3" t="s">
        <v>10</v>
      </c>
    </row>
    <row r="113" spans="1:3" ht="15.75">
      <c r="A113" s="2" t="s">
        <v>5</v>
      </c>
      <c r="B113" s="6">
        <v>6</v>
      </c>
      <c r="C113" s="3" t="s">
        <v>10</v>
      </c>
    </row>
    <row r="114" spans="1:3" ht="15.75">
      <c r="A114" s="2" t="s">
        <v>6</v>
      </c>
      <c r="B114" s="6">
        <v>6</v>
      </c>
      <c r="C114" s="3" t="s">
        <v>10</v>
      </c>
    </row>
    <row r="115" spans="1:3" ht="15.75">
      <c r="A115" s="2" t="s">
        <v>7</v>
      </c>
      <c r="B115" s="6">
        <v>6</v>
      </c>
      <c r="C115" s="3" t="s">
        <v>10</v>
      </c>
    </row>
    <row r="116" spans="1:3" ht="15.75">
      <c r="A116" s="2" t="s">
        <v>8</v>
      </c>
      <c r="B116" s="6">
        <v>6</v>
      </c>
      <c r="C116" s="3" t="s">
        <v>10</v>
      </c>
    </row>
    <row r="117" spans="1:3" ht="15.75">
      <c r="A117" s="2" t="s">
        <v>9</v>
      </c>
      <c r="B117" s="6">
        <v>14</v>
      </c>
      <c r="C117" s="3" t="s">
        <v>15</v>
      </c>
    </row>
    <row r="120" spans="1:3" ht="15.75">
      <c r="A120" s="42" t="s">
        <v>17</v>
      </c>
      <c r="B120" s="43"/>
      <c r="C120" s="44"/>
    </row>
    <row r="122" spans="1:3" ht="15.75">
      <c r="A122" s="2" t="s">
        <v>18</v>
      </c>
      <c r="B122" s="6">
        <v>5.5</v>
      </c>
      <c r="C122" s="3" t="s">
        <v>10</v>
      </c>
    </row>
    <row r="123" spans="1:3" ht="15.75">
      <c r="A123" s="2" t="s">
        <v>20</v>
      </c>
      <c r="B123" s="6">
        <v>6</v>
      </c>
      <c r="C123" s="3" t="s">
        <v>10</v>
      </c>
    </row>
    <row r="124" spans="1:3" ht="15.75">
      <c r="A124" s="2" t="s">
        <v>19</v>
      </c>
      <c r="B124" s="6">
        <v>5.5</v>
      </c>
      <c r="C124" s="3" t="s">
        <v>10</v>
      </c>
    </row>
    <row r="125" spans="1:3" ht="15.75">
      <c r="A125" s="2" t="s">
        <v>21</v>
      </c>
      <c r="B125" s="6">
        <v>6</v>
      </c>
      <c r="C125" s="3" t="s">
        <v>10</v>
      </c>
    </row>
    <row r="127" spans="1:3" ht="17.25">
      <c r="A127" s="7"/>
      <c r="B127" s="8"/>
      <c r="C127" s="9"/>
    </row>
    <row r="128" ht="17.25">
      <c r="C128" s="9"/>
    </row>
    <row r="131" spans="1:3" ht="17.25">
      <c r="A131" s="7"/>
      <c r="B131" s="8"/>
      <c r="C131" s="9"/>
    </row>
    <row r="132" ht="17.25">
      <c r="C132" s="9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41" ht="16.5" thickBot="1"/>
    <row r="142" spans="1:3" ht="15.75">
      <c r="A142" s="45" t="s">
        <v>22</v>
      </c>
      <c r="B142" s="46"/>
      <c r="C142" s="47"/>
    </row>
    <row r="143" spans="1:3" ht="15.75">
      <c r="A143" s="48"/>
      <c r="B143" s="49"/>
      <c r="C143" s="50"/>
    </row>
    <row r="144" spans="1:3" ht="16.5" thickBot="1">
      <c r="A144" s="51"/>
      <c r="B144" s="52"/>
      <c r="C144" s="53"/>
    </row>
    <row r="145" spans="1:3" ht="15.75">
      <c r="A145" s="4"/>
      <c r="B145" s="4"/>
      <c r="C145" s="4"/>
    </row>
    <row r="147" ht="15.75">
      <c r="A147" s="5" t="s">
        <v>33</v>
      </c>
    </row>
    <row r="148" spans="1:3" ht="15.75">
      <c r="A148" s="5" t="s">
        <v>42</v>
      </c>
      <c r="B148" s="54"/>
      <c r="C148" s="54"/>
    </row>
    <row r="149" ht="15.75">
      <c r="A149" s="2" t="s">
        <v>26</v>
      </c>
    </row>
    <row r="151" spans="1:3" ht="15.75">
      <c r="A151" s="42" t="s">
        <v>28</v>
      </c>
      <c r="B151" s="43"/>
      <c r="C151" s="44"/>
    </row>
    <row r="153" spans="1:3" ht="15.75">
      <c r="A153" s="2" t="s">
        <v>1</v>
      </c>
      <c r="B153" s="10">
        <f>SUM(B19+B64+B109)/3</f>
        <v>6.333333333333333</v>
      </c>
      <c r="C153" s="3" t="s">
        <v>10</v>
      </c>
    </row>
    <row r="154" spans="1:3" ht="15.75">
      <c r="A154" s="2" t="s">
        <v>2</v>
      </c>
      <c r="B154" s="10">
        <f aca="true" t="shared" si="0" ref="B154:B161">SUM(B20+B65+B110)/3</f>
        <v>5.833333333333333</v>
      </c>
      <c r="C154" s="3" t="s">
        <v>10</v>
      </c>
    </row>
    <row r="155" spans="1:3" ht="15.75">
      <c r="A155" s="2" t="s">
        <v>3</v>
      </c>
      <c r="B155" s="10">
        <f t="shared" si="0"/>
        <v>6</v>
      </c>
      <c r="C155" s="3" t="s">
        <v>10</v>
      </c>
    </row>
    <row r="156" spans="1:3" ht="15.75">
      <c r="A156" s="2" t="s">
        <v>4</v>
      </c>
      <c r="B156" s="10">
        <f t="shared" si="0"/>
        <v>5.333333333333333</v>
      </c>
      <c r="C156" s="3" t="s">
        <v>10</v>
      </c>
    </row>
    <row r="157" spans="1:3" ht="15.75">
      <c r="A157" s="2" t="s">
        <v>5</v>
      </c>
      <c r="B157" s="10">
        <f t="shared" si="0"/>
        <v>5.833333333333333</v>
      </c>
      <c r="C157" s="3" t="s">
        <v>10</v>
      </c>
    </row>
    <row r="158" spans="1:3" ht="15.75">
      <c r="A158" s="2" t="s">
        <v>6</v>
      </c>
      <c r="B158" s="10">
        <f t="shared" si="0"/>
        <v>6</v>
      </c>
      <c r="C158" s="3" t="s">
        <v>10</v>
      </c>
    </row>
    <row r="159" spans="1:3" ht="15.75">
      <c r="A159" s="2" t="s">
        <v>7</v>
      </c>
      <c r="B159" s="10">
        <f t="shared" si="0"/>
        <v>6.666666666666667</v>
      </c>
      <c r="C159" s="3" t="s">
        <v>10</v>
      </c>
    </row>
    <row r="160" spans="1:3" ht="15.75">
      <c r="A160" s="2" t="s">
        <v>8</v>
      </c>
      <c r="B160" s="10">
        <f t="shared" si="0"/>
        <v>6.666666666666667</v>
      </c>
      <c r="C160" s="3" t="s">
        <v>10</v>
      </c>
    </row>
    <row r="161" spans="1:3" ht="15.75">
      <c r="A161" s="2" t="s">
        <v>9</v>
      </c>
      <c r="B161" s="10">
        <f t="shared" si="0"/>
        <v>13.666666666666666</v>
      </c>
      <c r="C161" s="3" t="s">
        <v>15</v>
      </c>
    </row>
    <row r="162" ht="15.75">
      <c r="B162" s="10"/>
    </row>
    <row r="163" spans="1:3" ht="15.75">
      <c r="A163" s="7" t="s">
        <v>29</v>
      </c>
      <c r="B163" s="16">
        <f>SUM(B153:B162)</f>
        <v>62.33333333333332</v>
      </c>
      <c r="C163" s="8" t="s">
        <v>13</v>
      </c>
    </row>
    <row r="165" spans="1:3" ht="15.75">
      <c r="A165" s="42" t="s">
        <v>17</v>
      </c>
      <c r="B165" s="43"/>
      <c r="C165" s="44"/>
    </row>
    <row r="167" spans="1:3" ht="15.75">
      <c r="A167" s="2" t="s">
        <v>18</v>
      </c>
      <c r="B167" s="10">
        <f>SUM(B32+B77+B122)/3</f>
        <v>5.666666666666667</v>
      </c>
      <c r="C167" s="3" t="s">
        <v>10</v>
      </c>
    </row>
    <row r="168" spans="1:3" ht="15.75">
      <c r="A168" s="2" t="s">
        <v>20</v>
      </c>
      <c r="B168" s="10">
        <f>SUM(B33+B78+B123)/3</f>
        <v>5.666666666666667</v>
      </c>
      <c r="C168" s="3" t="s">
        <v>10</v>
      </c>
    </row>
    <row r="169" spans="1:3" ht="15.75">
      <c r="A169" s="2" t="s">
        <v>19</v>
      </c>
      <c r="B169" s="10">
        <f>SUM(B34+B79+B124)/3</f>
        <v>5.833333333333333</v>
      </c>
      <c r="C169" s="3" t="s">
        <v>10</v>
      </c>
    </row>
    <row r="170" spans="1:3" ht="15.75">
      <c r="A170" s="2" t="s">
        <v>21</v>
      </c>
      <c r="B170" s="10">
        <f>SUM(B35+B80+B125)/3</f>
        <v>6</v>
      </c>
      <c r="C170" s="3" t="s">
        <v>10</v>
      </c>
    </row>
    <row r="172" spans="1:3" ht="15.75">
      <c r="A172" s="7" t="s">
        <v>30</v>
      </c>
      <c r="B172" s="16">
        <f>SUM(B167:B171)</f>
        <v>23.166666666666668</v>
      </c>
      <c r="C172" s="8" t="s">
        <v>31</v>
      </c>
    </row>
    <row r="174" ht="16.5" thickBot="1"/>
    <row r="175" spans="1:3" ht="18" customHeight="1" thickBot="1">
      <c r="A175" s="11" t="s">
        <v>12</v>
      </c>
      <c r="B175" s="12">
        <f>SUM(B163+B172)</f>
        <v>85.49999999999999</v>
      </c>
      <c r="C175" s="13" t="s">
        <v>23</v>
      </c>
    </row>
    <row r="176" spans="1:3" ht="7.5" customHeight="1" thickBot="1">
      <c r="A176" s="11"/>
      <c r="B176" s="14"/>
      <c r="C176" s="15"/>
    </row>
    <row r="177" spans="1:3" ht="18" customHeight="1" thickBot="1">
      <c r="A177" s="11" t="s">
        <v>14</v>
      </c>
      <c r="B177" s="12">
        <f>B175/7</f>
        <v>12.214285714285712</v>
      </c>
      <c r="C177" s="13" t="s">
        <v>15</v>
      </c>
    </row>
  </sheetData>
  <sheetProtection/>
  <mergeCells count="16">
    <mergeCell ref="A10:C12"/>
    <mergeCell ref="B14:C14"/>
    <mergeCell ref="A17:C17"/>
    <mergeCell ref="A30:C30"/>
    <mergeCell ref="A55:C57"/>
    <mergeCell ref="B59:C59"/>
    <mergeCell ref="A142:C144"/>
    <mergeCell ref="B148:C148"/>
    <mergeCell ref="A151:C151"/>
    <mergeCell ref="A165:C165"/>
    <mergeCell ref="A62:C62"/>
    <mergeCell ref="A75:C75"/>
    <mergeCell ref="A100:C102"/>
    <mergeCell ref="B104:C104"/>
    <mergeCell ref="A107:C107"/>
    <mergeCell ref="A120:C120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4:C177"/>
  <sheetViews>
    <sheetView zoomScalePageLayoutView="0" workbookViewId="0" topLeftCell="A151">
      <selection activeCell="F12" sqref="F12"/>
    </sheetView>
  </sheetViews>
  <sheetFormatPr defaultColWidth="11.421875" defaultRowHeight="12.75"/>
  <cols>
    <col min="1" max="1" width="74.421875" style="2" customWidth="1"/>
    <col min="2" max="3" width="6.00390625" style="3" customWidth="1"/>
    <col min="4" max="16384" width="11.421875" style="2" customWidth="1"/>
  </cols>
  <sheetData>
    <row r="4" spans="1:3" ht="15.75">
      <c r="A4" s="1"/>
      <c r="B4" s="1"/>
      <c r="C4" s="1"/>
    </row>
    <row r="5" spans="1:3" ht="15.75">
      <c r="A5" s="1"/>
      <c r="B5" s="1"/>
      <c r="C5" s="1"/>
    </row>
    <row r="9" ht="16.5" thickBot="1"/>
    <row r="10" spans="1:3" ht="15.75">
      <c r="A10" s="45" t="s">
        <v>16</v>
      </c>
      <c r="B10" s="46"/>
      <c r="C10" s="47"/>
    </row>
    <row r="11" spans="1:3" ht="15.75">
      <c r="A11" s="48"/>
      <c r="B11" s="49"/>
      <c r="C11" s="50"/>
    </row>
    <row r="12" spans="1:3" ht="16.5" thickBot="1">
      <c r="A12" s="51"/>
      <c r="B12" s="52"/>
      <c r="C12" s="53"/>
    </row>
    <row r="14" spans="1:3" ht="15.75">
      <c r="A14" s="5" t="s">
        <v>43</v>
      </c>
      <c r="B14" s="54" t="s">
        <v>0</v>
      </c>
      <c r="C14" s="54"/>
    </row>
    <row r="17" spans="1:3" ht="15.75">
      <c r="A17" s="42" t="s">
        <v>28</v>
      </c>
      <c r="B17" s="43"/>
      <c r="C17" s="44"/>
    </row>
    <row r="19" spans="1:3" ht="15.75">
      <c r="A19" s="2" t="s">
        <v>1</v>
      </c>
      <c r="B19" s="6"/>
      <c r="C19" s="3" t="s">
        <v>10</v>
      </c>
    </row>
    <row r="20" spans="1:3" ht="15.75">
      <c r="A20" s="2" t="s">
        <v>2</v>
      </c>
      <c r="B20" s="6"/>
      <c r="C20" s="3" t="s">
        <v>10</v>
      </c>
    </row>
    <row r="21" spans="1:3" ht="15.75">
      <c r="A21" s="2" t="s">
        <v>3</v>
      </c>
      <c r="B21" s="6"/>
      <c r="C21" s="3" t="s">
        <v>10</v>
      </c>
    </row>
    <row r="22" spans="1:3" ht="15.75">
      <c r="A22" s="2" t="s">
        <v>4</v>
      </c>
      <c r="B22" s="6"/>
      <c r="C22" s="3" t="s">
        <v>10</v>
      </c>
    </row>
    <row r="23" spans="1:3" ht="15.75">
      <c r="A23" s="2" t="s">
        <v>5</v>
      </c>
      <c r="B23" s="6"/>
      <c r="C23" s="3" t="s">
        <v>10</v>
      </c>
    </row>
    <row r="24" spans="1:3" ht="15.75">
      <c r="A24" s="2" t="s">
        <v>6</v>
      </c>
      <c r="B24" s="6"/>
      <c r="C24" s="3" t="s">
        <v>10</v>
      </c>
    </row>
    <row r="25" spans="1:3" ht="15.75">
      <c r="A25" s="2" t="s">
        <v>7</v>
      </c>
      <c r="B25" s="6"/>
      <c r="C25" s="3" t="s">
        <v>10</v>
      </c>
    </row>
    <row r="26" spans="1:3" ht="15.75">
      <c r="A26" s="2" t="s">
        <v>8</v>
      </c>
      <c r="B26" s="6"/>
      <c r="C26" s="3" t="s">
        <v>10</v>
      </c>
    </row>
    <row r="27" spans="1:3" ht="15.75">
      <c r="A27" s="2" t="s">
        <v>9</v>
      </c>
      <c r="B27" s="6"/>
      <c r="C27" s="3" t="s">
        <v>15</v>
      </c>
    </row>
    <row r="30" spans="1:3" ht="15.75">
      <c r="A30" s="42" t="s">
        <v>17</v>
      </c>
      <c r="B30" s="43"/>
      <c r="C30" s="44"/>
    </row>
    <row r="32" spans="1:3" ht="15.75">
      <c r="A32" s="2" t="s">
        <v>18</v>
      </c>
      <c r="B32" s="6"/>
      <c r="C32" s="3" t="s">
        <v>10</v>
      </c>
    </row>
    <row r="33" spans="1:3" ht="15.75">
      <c r="A33" s="2" t="s">
        <v>20</v>
      </c>
      <c r="B33" s="6"/>
      <c r="C33" s="3" t="s">
        <v>10</v>
      </c>
    </row>
    <row r="34" spans="1:3" ht="15.75">
      <c r="A34" s="2" t="s">
        <v>19</v>
      </c>
      <c r="B34" s="6"/>
      <c r="C34" s="3" t="s">
        <v>10</v>
      </c>
    </row>
    <row r="35" spans="1:3" ht="15.75">
      <c r="A35" s="2" t="s">
        <v>21</v>
      </c>
      <c r="B35" s="6"/>
      <c r="C35" s="3" t="s">
        <v>10</v>
      </c>
    </row>
    <row r="37" spans="1:3" ht="17.25">
      <c r="A37" s="7"/>
      <c r="B37" s="8"/>
      <c r="C37" s="9"/>
    </row>
    <row r="38" ht="17.25">
      <c r="C38" s="9"/>
    </row>
    <row r="41" spans="1:3" ht="17.25">
      <c r="A41" s="7"/>
      <c r="B41" s="8"/>
      <c r="C41" s="9"/>
    </row>
    <row r="42" ht="17.25">
      <c r="C42" s="9"/>
    </row>
    <row r="45" spans="1:3" ht="15.75">
      <c r="A45" s="1"/>
      <c r="B45" s="1"/>
      <c r="C45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4" ht="16.5" thickBot="1"/>
    <row r="55" spans="1:3" ht="15.75">
      <c r="A55" s="45" t="s">
        <v>16</v>
      </c>
      <c r="B55" s="46"/>
      <c r="C55" s="47"/>
    </row>
    <row r="56" spans="1:3" ht="15.75">
      <c r="A56" s="48"/>
      <c r="B56" s="49"/>
      <c r="C56" s="50"/>
    </row>
    <row r="57" spans="1:3" ht="16.5" thickBot="1">
      <c r="A57" s="51"/>
      <c r="B57" s="52"/>
      <c r="C57" s="53"/>
    </row>
    <row r="59" spans="1:3" ht="15.75">
      <c r="A59" s="5" t="s">
        <v>43</v>
      </c>
      <c r="B59" s="54" t="s">
        <v>11</v>
      </c>
      <c r="C59" s="54"/>
    </row>
    <row r="62" spans="1:3" ht="15.75">
      <c r="A62" s="42" t="s">
        <v>28</v>
      </c>
      <c r="B62" s="43"/>
      <c r="C62" s="44"/>
    </row>
    <row r="64" spans="1:3" ht="15.75">
      <c r="A64" s="2" t="s">
        <v>1</v>
      </c>
      <c r="B64" s="6"/>
      <c r="C64" s="3" t="s">
        <v>10</v>
      </c>
    </row>
    <row r="65" spans="1:3" ht="15.75">
      <c r="A65" s="2" t="s">
        <v>2</v>
      </c>
      <c r="B65" s="6"/>
      <c r="C65" s="3" t="s">
        <v>10</v>
      </c>
    </row>
    <row r="66" spans="1:3" ht="15.75">
      <c r="A66" s="2" t="s">
        <v>3</v>
      </c>
      <c r="B66" s="6"/>
      <c r="C66" s="3" t="s">
        <v>10</v>
      </c>
    </row>
    <row r="67" spans="1:3" ht="15.75">
      <c r="A67" s="2" t="s">
        <v>4</v>
      </c>
      <c r="B67" s="6"/>
      <c r="C67" s="3" t="s">
        <v>10</v>
      </c>
    </row>
    <row r="68" spans="1:3" ht="15.75">
      <c r="A68" s="2" t="s">
        <v>5</v>
      </c>
      <c r="B68" s="6"/>
      <c r="C68" s="3" t="s">
        <v>10</v>
      </c>
    </row>
    <row r="69" spans="1:3" ht="15.75">
      <c r="A69" s="2" t="s">
        <v>6</v>
      </c>
      <c r="B69" s="6"/>
      <c r="C69" s="3" t="s">
        <v>10</v>
      </c>
    </row>
    <row r="70" spans="1:3" ht="15.75">
      <c r="A70" s="2" t="s">
        <v>7</v>
      </c>
      <c r="B70" s="6"/>
      <c r="C70" s="3" t="s">
        <v>10</v>
      </c>
    </row>
    <row r="71" spans="1:3" ht="15.75">
      <c r="A71" s="2" t="s">
        <v>8</v>
      </c>
      <c r="B71" s="6"/>
      <c r="C71" s="3" t="s">
        <v>10</v>
      </c>
    </row>
    <row r="72" spans="1:3" ht="15.75">
      <c r="A72" s="2" t="s">
        <v>9</v>
      </c>
      <c r="B72" s="6"/>
      <c r="C72" s="3" t="s">
        <v>15</v>
      </c>
    </row>
    <row r="75" spans="1:3" ht="15.75">
      <c r="A75" s="42" t="s">
        <v>17</v>
      </c>
      <c r="B75" s="43"/>
      <c r="C75" s="44"/>
    </row>
    <row r="77" spans="1:3" ht="15.75">
      <c r="A77" s="2" t="s">
        <v>18</v>
      </c>
      <c r="B77" s="6"/>
      <c r="C77" s="3" t="s">
        <v>10</v>
      </c>
    </row>
    <row r="78" spans="1:3" ht="15.75">
      <c r="A78" s="2" t="s">
        <v>20</v>
      </c>
      <c r="B78" s="6"/>
      <c r="C78" s="3" t="s">
        <v>10</v>
      </c>
    </row>
    <row r="79" spans="1:3" ht="15.75">
      <c r="A79" s="2" t="s">
        <v>19</v>
      </c>
      <c r="B79" s="6"/>
      <c r="C79" s="3" t="s">
        <v>10</v>
      </c>
    </row>
    <row r="80" spans="1:3" ht="15.75">
      <c r="A80" s="2" t="s">
        <v>21</v>
      </c>
      <c r="B80" s="6"/>
      <c r="C80" s="3" t="s">
        <v>10</v>
      </c>
    </row>
    <row r="82" spans="1:3" ht="17.25">
      <c r="A82" s="7"/>
      <c r="B82" s="8"/>
      <c r="C82" s="9"/>
    </row>
    <row r="83" ht="17.25">
      <c r="C83" s="9"/>
    </row>
    <row r="86" spans="1:3" ht="17.25">
      <c r="A86" s="7"/>
      <c r="B86" s="8"/>
      <c r="C86" s="9"/>
    </row>
    <row r="87" ht="17.25">
      <c r="C87" s="9"/>
    </row>
    <row r="90" spans="1:3" ht="15.75">
      <c r="A90" s="1"/>
      <c r="B90" s="1"/>
      <c r="C90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9" ht="16.5" thickBot="1"/>
    <row r="100" spans="1:3" ht="15.75">
      <c r="A100" s="45" t="s">
        <v>16</v>
      </c>
      <c r="B100" s="46"/>
      <c r="C100" s="47"/>
    </row>
    <row r="101" spans="1:3" ht="15.75">
      <c r="A101" s="48"/>
      <c r="B101" s="49"/>
      <c r="C101" s="50"/>
    </row>
    <row r="102" spans="1:3" ht="16.5" thickBot="1">
      <c r="A102" s="51"/>
      <c r="B102" s="52"/>
      <c r="C102" s="53"/>
    </row>
    <row r="104" spans="1:3" ht="15.75">
      <c r="A104" s="5" t="s">
        <v>43</v>
      </c>
      <c r="B104" s="54" t="s">
        <v>25</v>
      </c>
      <c r="C104" s="54"/>
    </row>
    <row r="107" spans="1:3" ht="15.75">
      <c r="A107" s="42" t="s">
        <v>28</v>
      </c>
      <c r="B107" s="43"/>
      <c r="C107" s="44"/>
    </row>
    <row r="109" spans="1:3" ht="15.75">
      <c r="A109" s="2" t="s">
        <v>1</v>
      </c>
      <c r="B109" s="6"/>
      <c r="C109" s="3" t="s">
        <v>10</v>
      </c>
    </row>
    <row r="110" spans="1:3" ht="15.75">
      <c r="A110" s="2" t="s">
        <v>2</v>
      </c>
      <c r="B110" s="6"/>
      <c r="C110" s="3" t="s">
        <v>10</v>
      </c>
    </row>
    <row r="111" spans="1:3" ht="15.75">
      <c r="A111" s="2" t="s">
        <v>3</v>
      </c>
      <c r="B111" s="6"/>
      <c r="C111" s="3" t="s">
        <v>10</v>
      </c>
    </row>
    <row r="112" spans="1:3" ht="15.75">
      <c r="A112" s="2" t="s">
        <v>4</v>
      </c>
      <c r="B112" s="6"/>
      <c r="C112" s="3" t="s">
        <v>10</v>
      </c>
    </row>
    <row r="113" spans="1:3" ht="15.75">
      <c r="A113" s="2" t="s">
        <v>5</v>
      </c>
      <c r="B113" s="6"/>
      <c r="C113" s="3" t="s">
        <v>10</v>
      </c>
    </row>
    <row r="114" spans="1:3" ht="15.75">
      <c r="A114" s="2" t="s">
        <v>6</v>
      </c>
      <c r="B114" s="6"/>
      <c r="C114" s="3" t="s">
        <v>10</v>
      </c>
    </row>
    <row r="115" spans="1:3" ht="15.75">
      <c r="A115" s="2" t="s">
        <v>7</v>
      </c>
      <c r="B115" s="6"/>
      <c r="C115" s="3" t="s">
        <v>10</v>
      </c>
    </row>
    <row r="116" spans="1:3" ht="15.75">
      <c r="A116" s="2" t="s">
        <v>8</v>
      </c>
      <c r="B116" s="6"/>
      <c r="C116" s="3" t="s">
        <v>10</v>
      </c>
    </row>
    <row r="117" spans="1:3" ht="15.75">
      <c r="A117" s="2" t="s">
        <v>9</v>
      </c>
      <c r="B117" s="6"/>
      <c r="C117" s="3" t="s">
        <v>15</v>
      </c>
    </row>
    <row r="120" spans="1:3" ht="15.75">
      <c r="A120" s="42" t="s">
        <v>17</v>
      </c>
      <c r="B120" s="43"/>
      <c r="C120" s="44"/>
    </row>
    <row r="122" spans="1:3" ht="15.75">
      <c r="A122" s="2" t="s">
        <v>18</v>
      </c>
      <c r="B122" s="6"/>
      <c r="C122" s="3" t="s">
        <v>10</v>
      </c>
    </row>
    <row r="123" spans="1:3" ht="15.75">
      <c r="A123" s="2" t="s">
        <v>20</v>
      </c>
      <c r="B123" s="6"/>
      <c r="C123" s="3" t="s">
        <v>10</v>
      </c>
    </row>
    <row r="124" spans="1:3" ht="15.75">
      <c r="A124" s="2" t="s">
        <v>19</v>
      </c>
      <c r="B124" s="6"/>
      <c r="C124" s="3" t="s">
        <v>10</v>
      </c>
    </row>
    <row r="125" spans="1:3" ht="15.75">
      <c r="A125" s="2" t="s">
        <v>21</v>
      </c>
      <c r="B125" s="6"/>
      <c r="C125" s="3" t="s">
        <v>10</v>
      </c>
    </row>
    <row r="127" spans="1:3" ht="17.25">
      <c r="A127" s="7"/>
      <c r="B127" s="8"/>
      <c r="C127" s="9"/>
    </row>
    <row r="128" ht="17.25">
      <c r="C128" s="9"/>
    </row>
    <row r="131" spans="1:3" ht="17.25">
      <c r="A131" s="7"/>
      <c r="B131" s="8"/>
      <c r="C131" s="9"/>
    </row>
    <row r="132" ht="17.25">
      <c r="C132" s="9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41" ht="16.5" thickBot="1"/>
    <row r="142" spans="1:3" ht="15.75">
      <c r="A142" s="45" t="s">
        <v>22</v>
      </c>
      <c r="B142" s="46"/>
      <c r="C142" s="47"/>
    </row>
    <row r="143" spans="1:3" ht="15.75">
      <c r="A143" s="48"/>
      <c r="B143" s="49"/>
      <c r="C143" s="50"/>
    </row>
    <row r="144" spans="1:3" ht="16.5" thickBot="1">
      <c r="A144" s="51"/>
      <c r="B144" s="52"/>
      <c r="C144" s="53"/>
    </row>
    <row r="145" spans="1:3" ht="15.75">
      <c r="A145" s="4"/>
      <c r="B145" s="4"/>
      <c r="C145" s="4"/>
    </row>
    <row r="147" ht="15.75">
      <c r="A147" s="5" t="s">
        <v>43</v>
      </c>
    </row>
    <row r="148" spans="1:3" ht="15.75">
      <c r="A148" s="5" t="s">
        <v>44</v>
      </c>
      <c r="B148" s="54"/>
      <c r="C148" s="54"/>
    </row>
    <row r="149" ht="15.75">
      <c r="A149" s="2" t="s">
        <v>45</v>
      </c>
    </row>
    <row r="151" spans="1:3" ht="15.75">
      <c r="A151" s="42" t="s">
        <v>28</v>
      </c>
      <c r="B151" s="43"/>
      <c r="C151" s="44"/>
    </row>
    <row r="153" spans="1:3" ht="15.75">
      <c r="A153" s="2" t="s">
        <v>1</v>
      </c>
      <c r="B153" s="10">
        <f>SUM(B19+B64+B109)/3</f>
        <v>0</v>
      </c>
      <c r="C153" s="3" t="s">
        <v>10</v>
      </c>
    </row>
    <row r="154" spans="1:3" ht="15.75">
      <c r="A154" s="2" t="s">
        <v>2</v>
      </c>
      <c r="B154" s="10">
        <f aca="true" t="shared" si="0" ref="B154:B161">SUM(B20+B65+B110)/3</f>
        <v>0</v>
      </c>
      <c r="C154" s="3" t="s">
        <v>10</v>
      </c>
    </row>
    <row r="155" spans="1:3" ht="15.75">
      <c r="A155" s="2" t="s">
        <v>3</v>
      </c>
      <c r="B155" s="10">
        <f t="shared" si="0"/>
        <v>0</v>
      </c>
      <c r="C155" s="3" t="s">
        <v>10</v>
      </c>
    </row>
    <row r="156" spans="1:3" ht="15.75">
      <c r="A156" s="2" t="s">
        <v>4</v>
      </c>
      <c r="B156" s="10">
        <f t="shared" si="0"/>
        <v>0</v>
      </c>
      <c r="C156" s="3" t="s">
        <v>10</v>
      </c>
    </row>
    <row r="157" spans="1:3" ht="15.75">
      <c r="A157" s="2" t="s">
        <v>5</v>
      </c>
      <c r="B157" s="10">
        <f t="shared" si="0"/>
        <v>0</v>
      </c>
      <c r="C157" s="3" t="s">
        <v>10</v>
      </c>
    </row>
    <row r="158" spans="1:3" ht="15.75">
      <c r="A158" s="2" t="s">
        <v>6</v>
      </c>
      <c r="B158" s="10">
        <f t="shared" si="0"/>
        <v>0</v>
      </c>
      <c r="C158" s="3" t="s">
        <v>10</v>
      </c>
    </row>
    <row r="159" spans="1:3" ht="15.75">
      <c r="A159" s="2" t="s">
        <v>7</v>
      </c>
      <c r="B159" s="10">
        <f t="shared" si="0"/>
        <v>0</v>
      </c>
      <c r="C159" s="3" t="s">
        <v>10</v>
      </c>
    </row>
    <row r="160" spans="1:3" ht="15.75">
      <c r="A160" s="2" t="s">
        <v>8</v>
      </c>
      <c r="B160" s="10">
        <f t="shared" si="0"/>
        <v>0</v>
      </c>
      <c r="C160" s="3" t="s">
        <v>10</v>
      </c>
    </row>
    <row r="161" spans="1:3" ht="15.75">
      <c r="A161" s="2" t="s">
        <v>9</v>
      </c>
      <c r="B161" s="10">
        <f t="shared" si="0"/>
        <v>0</v>
      </c>
      <c r="C161" s="3" t="s">
        <v>15</v>
      </c>
    </row>
    <row r="162" ht="15.75">
      <c r="B162" s="10"/>
    </row>
    <row r="163" spans="1:3" ht="15.75">
      <c r="A163" s="7" t="s">
        <v>29</v>
      </c>
      <c r="B163" s="16">
        <f>SUM(B153:B162)</f>
        <v>0</v>
      </c>
      <c r="C163" s="8" t="s">
        <v>13</v>
      </c>
    </row>
    <row r="165" spans="1:3" ht="15.75">
      <c r="A165" s="42" t="s">
        <v>17</v>
      </c>
      <c r="B165" s="43"/>
      <c r="C165" s="44"/>
    </row>
    <row r="167" spans="1:3" ht="15.75">
      <c r="A167" s="2" t="s">
        <v>18</v>
      </c>
      <c r="B167" s="10">
        <f>SUM(B32+B77+B122)/3</f>
        <v>0</v>
      </c>
      <c r="C167" s="3" t="s">
        <v>10</v>
      </c>
    </row>
    <row r="168" spans="1:3" ht="15.75">
      <c r="A168" s="2" t="s">
        <v>20</v>
      </c>
      <c r="B168" s="10">
        <f>SUM(B33+B78+B123)/3</f>
        <v>0</v>
      </c>
      <c r="C168" s="3" t="s">
        <v>10</v>
      </c>
    </row>
    <row r="169" spans="1:3" ht="15.75">
      <c r="A169" s="2" t="s">
        <v>19</v>
      </c>
      <c r="B169" s="10">
        <f>SUM(B34+B79+B124)/3</f>
        <v>0</v>
      </c>
      <c r="C169" s="3" t="s">
        <v>10</v>
      </c>
    </row>
    <row r="170" spans="1:3" ht="15.75">
      <c r="A170" s="2" t="s">
        <v>21</v>
      </c>
      <c r="B170" s="10">
        <f>SUM(B35+B80+B125)/3</f>
        <v>0</v>
      </c>
      <c r="C170" s="3" t="s">
        <v>10</v>
      </c>
    </row>
    <row r="172" spans="1:3" ht="15.75">
      <c r="A172" s="7" t="s">
        <v>30</v>
      </c>
      <c r="B172" s="16">
        <f>SUM(B167:B171)</f>
        <v>0</v>
      </c>
      <c r="C172" s="8" t="s">
        <v>31</v>
      </c>
    </row>
    <row r="174" ht="16.5" thickBot="1"/>
    <row r="175" spans="1:3" ht="18" customHeight="1" thickBot="1">
      <c r="A175" s="11" t="s">
        <v>12</v>
      </c>
      <c r="B175" s="12">
        <f>SUM(B163+B172)</f>
        <v>0</v>
      </c>
      <c r="C175" s="13" t="s">
        <v>23</v>
      </c>
    </row>
    <row r="176" spans="1:3" ht="7.5" customHeight="1" thickBot="1">
      <c r="A176" s="11"/>
      <c r="B176" s="14"/>
      <c r="C176" s="15"/>
    </row>
    <row r="177" spans="1:3" ht="18" customHeight="1" thickBot="1">
      <c r="A177" s="11" t="s">
        <v>14</v>
      </c>
      <c r="B177" s="12">
        <f>B175/7</f>
        <v>0</v>
      </c>
      <c r="C177" s="13" t="s">
        <v>15</v>
      </c>
    </row>
  </sheetData>
  <sheetProtection/>
  <mergeCells count="16">
    <mergeCell ref="A142:C144"/>
    <mergeCell ref="B148:C148"/>
    <mergeCell ref="A151:C151"/>
    <mergeCell ref="A165:C165"/>
    <mergeCell ref="A100:C102"/>
    <mergeCell ref="B104:C104"/>
    <mergeCell ref="A107:C107"/>
    <mergeCell ref="A120:C120"/>
    <mergeCell ref="A55:C57"/>
    <mergeCell ref="B59:C59"/>
    <mergeCell ref="A62:C62"/>
    <mergeCell ref="A75:C75"/>
    <mergeCell ref="A10:C12"/>
    <mergeCell ref="B14:C14"/>
    <mergeCell ref="A17:C17"/>
    <mergeCell ref="A30:C30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4:C177"/>
  <sheetViews>
    <sheetView zoomScalePageLayoutView="0" workbookViewId="0" topLeftCell="A156">
      <selection activeCell="B175" sqref="B175"/>
    </sheetView>
  </sheetViews>
  <sheetFormatPr defaultColWidth="11.421875" defaultRowHeight="12.75"/>
  <cols>
    <col min="1" max="1" width="74.421875" style="2" customWidth="1"/>
    <col min="2" max="3" width="6.00390625" style="3" customWidth="1"/>
    <col min="4" max="16384" width="11.421875" style="2" customWidth="1"/>
  </cols>
  <sheetData>
    <row r="4" spans="1:3" ht="15.75">
      <c r="A4" s="1"/>
      <c r="B4" s="1"/>
      <c r="C4" s="1"/>
    </row>
    <row r="5" spans="1:3" ht="15.75">
      <c r="A5" s="1"/>
      <c r="B5" s="1"/>
      <c r="C5" s="1"/>
    </row>
    <row r="9" ht="16.5" thickBot="1"/>
    <row r="10" spans="1:3" ht="15.75">
      <c r="A10" s="45" t="s">
        <v>16</v>
      </c>
      <c r="B10" s="46"/>
      <c r="C10" s="47"/>
    </row>
    <row r="11" spans="1:3" ht="15.75">
      <c r="A11" s="48"/>
      <c r="B11" s="49"/>
      <c r="C11" s="50"/>
    </row>
    <row r="12" spans="1:3" ht="16.5" thickBot="1">
      <c r="A12" s="51"/>
      <c r="B12" s="52"/>
      <c r="C12" s="53"/>
    </row>
    <row r="14" spans="1:3" ht="15.75">
      <c r="A14" s="5" t="s">
        <v>46</v>
      </c>
      <c r="B14" s="54" t="s">
        <v>0</v>
      </c>
      <c r="C14" s="54"/>
    </row>
    <row r="17" spans="1:3" ht="15.75">
      <c r="A17" s="42" t="s">
        <v>28</v>
      </c>
      <c r="B17" s="43"/>
      <c r="C17" s="44"/>
    </row>
    <row r="19" spans="1:3" ht="15.75">
      <c r="A19" s="2" t="s">
        <v>1</v>
      </c>
      <c r="B19" s="6">
        <v>8</v>
      </c>
      <c r="C19" s="3" t="s">
        <v>10</v>
      </c>
    </row>
    <row r="20" spans="1:3" ht="15.75">
      <c r="A20" s="2" t="s">
        <v>2</v>
      </c>
      <c r="B20" s="6">
        <v>7.5</v>
      </c>
      <c r="C20" s="3" t="s">
        <v>10</v>
      </c>
    </row>
    <row r="21" spans="1:3" ht="15.75">
      <c r="A21" s="2" t="s">
        <v>3</v>
      </c>
      <c r="B21" s="6">
        <v>7.5</v>
      </c>
      <c r="C21" s="3" t="s">
        <v>10</v>
      </c>
    </row>
    <row r="22" spans="1:3" ht="15.75">
      <c r="A22" s="2" t="s">
        <v>4</v>
      </c>
      <c r="B22" s="6">
        <v>8</v>
      </c>
      <c r="C22" s="3" t="s">
        <v>10</v>
      </c>
    </row>
    <row r="23" spans="1:3" ht="15.75">
      <c r="A23" s="2" t="s">
        <v>5</v>
      </c>
      <c r="B23" s="6">
        <v>6.5</v>
      </c>
      <c r="C23" s="3" t="s">
        <v>10</v>
      </c>
    </row>
    <row r="24" spans="1:3" ht="15.75">
      <c r="A24" s="2" t="s">
        <v>6</v>
      </c>
      <c r="B24" s="6">
        <v>6.5</v>
      </c>
      <c r="C24" s="3" t="s">
        <v>10</v>
      </c>
    </row>
    <row r="25" spans="1:3" ht="15.75">
      <c r="A25" s="2" t="s">
        <v>7</v>
      </c>
      <c r="B25" s="6">
        <v>8</v>
      </c>
      <c r="C25" s="3" t="s">
        <v>10</v>
      </c>
    </row>
    <row r="26" spans="1:3" ht="15.75">
      <c r="A26" s="2" t="s">
        <v>8</v>
      </c>
      <c r="B26" s="6">
        <v>8.5</v>
      </c>
      <c r="C26" s="3" t="s">
        <v>10</v>
      </c>
    </row>
    <row r="27" spans="1:3" ht="15.75">
      <c r="A27" s="2" t="s">
        <v>9</v>
      </c>
      <c r="B27" s="6">
        <v>18</v>
      </c>
      <c r="C27" s="3" t="s">
        <v>15</v>
      </c>
    </row>
    <row r="30" spans="1:3" ht="15.75">
      <c r="A30" s="42" t="s">
        <v>17</v>
      </c>
      <c r="B30" s="43"/>
      <c r="C30" s="44"/>
    </row>
    <row r="32" spans="1:3" ht="15.75">
      <c r="A32" s="2" t="s">
        <v>18</v>
      </c>
      <c r="B32" s="6">
        <v>6.5</v>
      </c>
      <c r="C32" s="3" t="s">
        <v>10</v>
      </c>
    </row>
    <row r="33" spans="1:3" ht="15.75">
      <c r="A33" s="2" t="s">
        <v>20</v>
      </c>
      <c r="B33" s="6">
        <v>6.5</v>
      </c>
      <c r="C33" s="3" t="s">
        <v>10</v>
      </c>
    </row>
    <row r="34" spans="1:3" ht="15.75">
      <c r="A34" s="2" t="s">
        <v>19</v>
      </c>
      <c r="B34" s="6">
        <v>7</v>
      </c>
      <c r="C34" s="3" t="s">
        <v>10</v>
      </c>
    </row>
    <row r="35" spans="1:3" ht="15.75">
      <c r="A35" s="2" t="s">
        <v>21</v>
      </c>
      <c r="B35" s="6">
        <v>7</v>
      </c>
      <c r="C35" s="3" t="s">
        <v>10</v>
      </c>
    </row>
    <row r="37" spans="1:3" ht="17.25">
      <c r="A37" s="7"/>
      <c r="B37" s="8"/>
      <c r="C37" s="9"/>
    </row>
    <row r="38" ht="17.25">
      <c r="C38" s="9"/>
    </row>
    <row r="41" spans="1:3" ht="17.25">
      <c r="A41" s="7"/>
      <c r="B41" s="8"/>
      <c r="C41" s="9"/>
    </row>
    <row r="42" ht="17.25">
      <c r="C42" s="9"/>
    </row>
    <row r="45" spans="1:3" ht="15.75">
      <c r="A45" s="1"/>
      <c r="B45" s="1"/>
      <c r="C45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4" ht="16.5" thickBot="1"/>
    <row r="55" spans="1:3" ht="15.75">
      <c r="A55" s="45" t="s">
        <v>16</v>
      </c>
      <c r="B55" s="46"/>
      <c r="C55" s="47"/>
    </row>
    <row r="56" spans="1:3" ht="15.75">
      <c r="A56" s="48"/>
      <c r="B56" s="49"/>
      <c r="C56" s="50"/>
    </row>
    <row r="57" spans="1:3" ht="16.5" thickBot="1">
      <c r="A57" s="51"/>
      <c r="B57" s="52"/>
      <c r="C57" s="53"/>
    </row>
    <row r="59" spans="1:3" ht="15.75">
      <c r="A59" s="5" t="s">
        <v>46</v>
      </c>
      <c r="B59" s="54" t="s">
        <v>11</v>
      </c>
      <c r="C59" s="54"/>
    </row>
    <row r="62" spans="1:3" ht="15.75">
      <c r="A62" s="42" t="s">
        <v>28</v>
      </c>
      <c r="B62" s="43"/>
      <c r="C62" s="44"/>
    </row>
    <row r="64" spans="1:3" ht="15.75">
      <c r="A64" s="2" t="s">
        <v>1</v>
      </c>
      <c r="B64" s="6">
        <v>8</v>
      </c>
      <c r="C64" s="3" t="s">
        <v>10</v>
      </c>
    </row>
    <row r="65" spans="1:3" ht="15.75">
      <c r="A65" s="2" t="s">
        <v>2</v>
      </c>
      <c r="B65" s="6">
        <v>8</v>
      </c>
      <c r="C65" s="3" t="s">
        <v>10</v>
      </c>
    </row>
    <row r="66" spans="1:3" ht="15.75">
      <c r="A66" s="2" t="s">
        <v>3</v>
      </c>
      <c r="B66" s="6">
        <v>7.5</v>
      </c>
      <c r="C66" s="3" t="s">
        <v>10</v>
      </c>
    </row>
    <row r="67" spans="1:3" ht="15.75">
      <c r="A67" s="2" t="s">
        <v>4</v>
      </c>
      <c r="B67" s="6">
        <v>7.5</v>
      </c>
      <c r="C67" s="3" t="s">
        <v>10</v>
      </c>
    </row>
    <row r="68" spans="1:3" ht="15.75">
      <c r="A68" s="2" t="s">
        <v>5</v>
      </c>
      <c r="B68" s="6">
        <v>7</v>
      </c>
      <c r="C68" s="3" t="s">
        <v>10</v>
      </c>
    </row>
    <row r="69" spans="1:3" ht="15.75">
      <c r="A69" s="2" t="s">
        <v>6</v>
      </c>
      <c r="B69" s="6">
        <v>6.5</v>
      </c>
      <c r="C69" s="3" t="s">
        <v>10</v>
      </c>
    </row>
    <row r="70" spans="1:3" ht="15.75">
      <c r="A70" s="2" t="s">
        <v>7</v>
      </c>
      <c r="B70" s="6">
        <v>9</v>
      </c>
      <c r="C70" s="3" t="s">
        <v>10</v>
      </c>
    </row>
    <row r="71" spans="1:3" ht="15.75">
      <c r="A71" s="2" t="s">
        <v>8</v>
      </c>
      <c r="B71" s="6">
        <v>9</v>
      </c>
      <c r="C71" s="3" t="s">
        <v>10</v>
      </c>
    </row>
    <row r="72" spans="1:3" ht="15.75">
      <c r="A72" s="2" t="s">
        <v>9</v>
      </c>
      <c r="B72" s="6">
        <v>18</v>
      </c>
      <c r="C72" s="3" t="s">
        <v>15</v>
      </c>
    </row>
    <row r="75" spans="1:3" ht="15.75">
      <c r="A75" s="42" t="s">
        <v>17</v>
      </c>
      <c r="B75" s="43"/>
      <c r="C75" s="44"/>
    </row>
    <row r="77" spans="1:3" ht="15.75">
      <c r="A77" s="2" t="s">
        <v>18</v>
      </c>
      <c r="B77" s="6">
        <v>5.5</v>
      </c>
      <c r="C77" s="3" t="s">
        <v>10</v>
      </c>
    </row>
    <row r="78" spans="1:3" ht="15.75">
      <c r="A78" s="2" t="s">
        <v>20</v>
      </c>
      <c r="B78" s="6">
        <v>5.5</v>
      </c>
      <c r="C78" s="3" t="s">
        <v>10</v>
      </c>
    </row>
    <row r="79" spans="1:3" ht="15.75">
      <c r="A79" s="2" t="s">
        <v>19</v>
      </c>
      <c r="B79" s="6">
        <v>8.5</v>
      </c>
      <c r="C79" s="3" t="s">
        <v>10</v>
      </c>
    </row>
    <row r="80" spans="1:3" ht="15.75">
      <c r="A80" s="2" t="s">
        <v>21</v>
      </c>
      <c r="B80" s="6">
        <v>8.5</v>
      </c>
      <c r="C80" s="3" t="s">
        <v>10</v>
      </c>
    </row>
    <row r="82" spans="1:3" ht="17.25">
      <c r="A82" s="7"/>
      <c r="B82" s="8"/>
      <c r="C82" s="9"/>
    </row>
    <row r="83" ht="17.25">
      <c r="C83" s="9"/>
    </row>
    <row r="86" spans="1:3" ht="17.25">
      <c r="A86" s="7"/>
      <c r="B86" s="8"/>
      <c r="C86" s="9"/>
    </row>
    <row r="87" ht="17.25">
      <c r="C87" s="9"/>
    </row>
    <row r="90" spans="1:3" ht="15.75">
      <c r="A90" s="1"/>
      <c r="B90" s="1"/>
      <c r="C90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9" ht="16.5" thickBot="1"/>
    <row r="100" spans="1:3" ht="15.75">
      <c r="A100" s="45" t="s">
        <v>16</v>
      </c>
      <c r="B100" s="46"/>
      <c r="C100" s="47"/>
    </row>
    <row r="101" spans="1:3" ht="15.75">
      <c r="A101" s="48"/>
      <c r="B101" s="49"/>
      <c r="C101" s="50"/>
    </row>
    <row r="102" spans="1:3" ht="16.5" thickBot="1">
      <c r="A102" s="51"/>
      <c r="B102" s="52"/>
      <c r="C102" s="53"/>
    </row>
    <row r="104" spans="1:3" ht="15.75">
      <c r="A104" s="5" t="s">
        <v>46</v>
      </c>
      <c r="B104" s="54" t="s">
        <v>25</v>
      </c>
      <c r="C104" s="54"/>
    </row>
    <row r="107" spans="1:3" ht="15.75">
      <c r="A107" s="42" t="s">
        <v>28</v>
      </c>
      <c r="B107" s="43"/>
      <c r="C107" s="44"/>
    </row>
    <row r="109" spans="1:3" ht="15.75">
      <c r="A109" s="2" t="s">
        <v>1</v>
      </c>
      <c r="B109" s="6">
        <v>8</v>
      </c>
      <c r="C109" s="3" t="s">
        <v>10</v>
      </c>
    </row>
    <row r="110" spans="1:3" ht="15.75">
      <c r="A110" s="2" t="s">
        <v>2</v>
      </c>
      <c r="B110" s="6">
        <v>8</v>
      </c>
      <c r="C110" s="3" t="s">
        <v>10</v>
      </c>
    </row>
    <row r="111" spans="1:3" ht="15.75">
      <c r="A111" s="2" t="s">
        <v>3</v>
      </c>
      <c r="B111" s="6">
        <v>7.5</v>
      </c>
      <c r="C111" s="3" t="s">
        <v>10</v>
      </c>
    </row>
    <row r="112" spans="1:3" ht="15.75">
      <c r="A112" s="2" t="s">
        <v>4</v>
      </c>
      <c r="B112" s="6">
        <v>8</v>
      </c>
      <c r="C112" s="3" t="s">
        <v>10</v>
      </c>
    </row>
    <row r="113" spans="1:3" ht="15.75">
      <c r="A113" s="2" t="s">
        <v>5</v>
      </c>
      <c r="B113" s="6">
        <v>7</v>
      </c>
      <c r="C113" s="3" t="s">
        <v>10</v>
      </c>
    </row>
    <row r="114" spans="1:3" ht="15.75">
      <c r="A114" s="2" t="s">
        <v>6</v>
      </c>
      <c r="B114" s="6">
        <v>6.5</v>
      </c>
      <c r="C114" s="3" t="s">
        <v>10</v>
      </c>
    </row>
    <row r="115" spans="1:3" ht="15.75">
      <c r="A115" s="2" t="s">
        <v>7</v>
      </c>
      <c r="B115" s="6">
        <v>9</v>
      </c>
      <c r="C115" s="3" t="s">
        <v>10</v>
      </c>
    </row>
    <row r="116" spans="1:3" ht="15.75">
      <c r="A116" s="2" t="s">
        <v>8</v>
      </c>
      <c r="B116" s="6">
        <v>10</v>
      </c>
      <c r="C116" s="3" t="s">
        <v>10</v>
      </c>
    </row>
    <row r="117" spans="1:3" ht="15.75">
      <c r="A117" s="2" t="s">
        <v>9</v>
      </c>
      <c r="B117" s="6">
        <v>19</v>
      </c>
      <c r="C117" s="3" t="s">
        <v>15</v>
      </c>
    </row>
    <row r="120" spans="1:3" ht="15.75">
      <c r="A120" s="42" t="s">
        <v>17</v>
      </c>
      <c r="B120" s="43"/>
      <c r="C120" s="44"/>
    </row>
    <row r="122" spans="1:3" ht="15.75">
      <c r="A122" s="2" t="s">
        <v>18</v>
      </c>
      <c r="B122" s="6">
        <v>6</v>
      </c>
      <c r="C122" s="3" t="s">
        <v>10</v>
      </c>
    </row>
    <row r="123" spans="1:3" ht="15.75">
      <c r="A123" s="2" t="s">
        <v>20</v>
      </c>
      <c r="B123" s="6">
        <v>6.5</v>
      </c>
      <c r="C123" s="3" t="s">
        <v>10</v>
      </c>
    </row>
    <row r="124" spans="1:3" ht="15.75">
      <c r="A124" s="2" t="s">
        <v>19</v>
      </c>
      <c r="B124" s="6">
        <v>7</v>
      </c>
      <c r="C124" s="3" t="s">
        <v>10</v>
      </c>
    </row>
    <row r="125" spans="1:3" ht="15.75">
      <c r="A125" s="2" t="s">
        <v>21</v>
      </c>
      <c r="B125" s="6">
        <v>8</v>
      </c>
      <c r="C125" s="3" t="s">
        <v>10</v>
      </c>
    </row>
    <row r="127" spans="1:3" ht="17.25">
      <c r="A127" s="7"/>
      <c r="B127" s="8"/>
      <c r="C127" s="9"/>
    </row>
    <row r="128" ht="17.25">
      <c r="C128" s="9"/>
    </row>
    <row r="131" spans="1:3" ht="17.25">
      <c r="A131" s="7"/>
      <c r="B131" s="8"/>
      <c r="C131" s="9"/>
    </row>
    <row r="132" ht="17.25">
      <c r="C132" s="9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41" ht="16.5" thickBot="1"/>
    <row r="142" spans="1:3" ht="15.75">
      <c r="A142" s="45" t="s">
        <v>22</v>
      </c>
      <c r="B142" s="46"/>
      <c r="C142" s="47"/>
    </row>
    <row r="143" spans="1:3" ht="15.75">
      <c r="A143" s="48"/>
      <c r="B143" s="49"/>
      <c r="C143" s="50"/>
    </row>
    <row r="144" spans="1:3" ht="16.5" thickBot="1">
      <c r="A144" s="51"/>
      <c r="B144" s="52"/>
      <c r="C144" s="53"/>
    </row>
    <row r="145" spans="1:3" ht="15.75">
      <c r="A145" s="4"/>
      <c r="B145" s="4"/>
      <c r="C145" s="4"/>
    </row>
    <row r="147" ht="15.75">
      <c r="A147" s="5" t="s">
        <v>46</v>
      </c>
    </row>
    <row r="148" spans="1:3" ht="15.75">
      <c r="A148" s="5" t="s">
        <v>48</v>
      </c>
      <c r="B148" s="54"/>
      <c r="C148" s="54"/>
    </row>
    <row r="149" ht="15.75">
      <c r="A149" s="2" t="s">
        <v>47</v>
      </c>
    </row>
    <row r="151" spans="1:3" ht="15.75">
      <c r="A151" s="42" t="s">
        <v>28</v>
      </c>
      <c r="B151" s="43"/>
      <c r="C151" s="44"/>
    </row>
    <row r="153" spans="1:3" ht="15.75">
      <c r="A153" s="2" t="s">
        <v>1</v>
      </c>
      <c r="B153" s="10">
        <f>SUM(B19+B64+B109)/3</f>
        <v>8</v>
      </c>
      <c r="C153" s="3" t="s">
        <v>10</v>
      </c>
    </row>
    <row r="154" spans="1:3" ht="15.75">
      <c r="A154" s="2" t="s">
        <v>2</v>
      </c>
      <c r="B154" s="10">
        <f aca="true" t="shared" si="0" ref="B154:B161">SUM(B20+B65+B110)/3</f>
        <v>7.833333333333333</v>
      </c>
      <c r="C154" s="3" t="s">
        <v>10</v>
      </c>
    </row>
    <row r="155" spans="1:3" ht="15.75">
      <c r="A155" s="2" t="s">
        <v>3</v>
      </c>
      <c r="B155" s="10">
        <f t="shared" si="0"/>
        <v>7.5</v>
      </c>
      <c r="C155" s="3" t="s">
        <v>10</v>
      </c>
    </row>
    <row r="156" spans="1:3" ht="15.75">
      <c r="A156" s="2" t="s">
        <v>4</v>
      </c>
      <c r="B156" s="10">
        <f t="shared" si="0"/>
        <v>7.833333333333333</v>
      </c>
      <c r="C156" s="3" t="s">
        <v>10</v>
      </c>
    </row>
    <row r="157" spans="1:3" ht="15.75">
      <c r="A157" s="2" t="s">
        <v>5</v>
      </c>
      <c r="B157" s="10">
        <f t="shared" si="0"/>
        <v>6.833333333333333</v>
      </c>
      <c r="C157" s="3" t="s">
        <v>10</v>
      </c>
    </row>
    <row r="158" spans="1:3" ht="15.75">
      <c r="A158" s="2" t="s">
        <v>6</v>
      </c>
      <c r="B158" s="10">
        <f t="shared" si="0"/>
        <v>6.5</v>
      </c>
      <c r="C158" s="3" t="s">
        <v>10</v>
      </c>
    </row>
    <row r="159" spans="1:3" ht="15.75">
      <c r="A159" s="2" t="s">
        <v>7</v>
      </c>
      <c r="B159" s="10">
        <f t="shared" si="0"/>
        <v>8.666666666666666</v>
      </c>
      <c r="C159" s="3" t="s">
        <v>10</v>
      </c>
    </row>
    <row r="160" spans="1:3" ht="15.75">
      <c r="A160" s="2" t="s">
        <v>8</v>
      </c>
      <c r="B160" s="10">
        <f t="shared" si="0"/>
        <v>9.166666666666666</v>
      </c>
      <c r="C160" s="3" t="s">
        <v>10</v>
      </c>
    </row>
    <row r="161" spans="1:3" ht="15.75">
      <c r="A161" s="2" t="s">
        <v>9</v>
      </c>
      <c r="B161" s="10">
        <f t="shared" si="0"/>
        <v>18.333333333333332</v>
      </c>
      <c r="C161" s="3" t="s">
        <v>15</v>
      </c>
    </row>
    <row r="162" ht="15.75">
      <c r="B162" s="10"/>
    </row>
    <row r="163" spans="1:3" ht="15.75">
      <c r="A163" s="7" t="s">
        <v>29</v>
      </c>
      <c r="B163" s="16">
        <f>SUM(B153:B162)</f>
        <v>80.66666666666666</v>
      </c>
      <c r="C163" s="8" t="s">
        <v>13</v>
      </c>
    </row>
    <row r="165" spans="1:3" ht="15.75">
      <c r="A165" s="42" t="s">
        <v>17</v>
      </c>
      <c r="B165" s="43"/>
      <c r="C165" s="44"/>
    </row>
    <row r="167" spans="1:3" ht="15.75">
      <c r="A167" s="2" t="s">
        <v>18</v>
      </c>
      <c r="B167" s="10">
        <f>SUM(B32+B77+B122)/3</f>
        <v>6</v>
      </c>
      <c r="C167" s="3" t="s">
        <v>10</v>
      </c>
    </row>
    <row r="168" spans="1:3" ht="15.75">
      <c r="A168" s="2" t="s">
        <v>20</v>
      </c>
      <c r="B168" s="10">
        <f>SUM(B33+B78+B123)/3</f>
        <v>6.166666666666667</v>
      </c>
      <c r="C168" s="3" t="s">
        <v>10</v>
      </c>
    </row>
    <row r="169" spans="1:3" ht="15.75">
      <c r="A169" s="2" t="s">
        <v>19</v>
      </c>
      <c r="B169" s="10">
        <f>SUM(B34+B79+B124)/3</f>
        <v>7.5</v>
      </c>
      <c r="C169" s="3" t="s">
        <v>10</v>
      </c>
    </row>
    <row r="170" spans="1:3" ht="15.75">
      <c r="A170" s="2" t="s">
        <v>21</v>
      </c>
      <c r="B170" s="10">
        <f>SUM(B35+B80+B125)/3</f>
        <v>7.833333333333333</v>
      </c>
      <c r="C170" s="3" t="s">
        <v>10</v>
      </c>
    </row>
    <row r="172" spans="1:3" ht="15.75">
      <c r="A172" s="7" t="s">
        <v>30</v>
      </c>
      <c r="B172" s="16">
        <f>SUM(B167:B171)</f>
        <v>27.5</v>
      </c>
      <c r="C172" s="8" t="s">
        <v>31</v>
      </c>
    </row>
    <row r="174" ht="16.5" thickBot="1"/>
    <row r="175" spans="1:3" ht="18" customHeight="1" thickBot="1">
      <c r="A175" s="11" t="s">
        <v>12</v>
      </c>
      <c r="B175" s="62">
        <f>SUM(B163+B172)</f>
        <v>108.16666666666666</v>
      </c>
      <c r="C175" s="13" t="s">
        <v>23</v>
      </c>
    </row>
    <row r="176" spans="1:3" ht="7.5" customHeight="1" thickBot="1">
      <c r="A176" s="11"/>
      <c r="B176" s="14"/>
      <c r="C176" s="15"/>
    </row>
    <row r="177" spans="1:3" ht="18" customHeight="1" thickBot="1">
      <c r="A177" s="11" t="s">
        <v>14</v>
      </c>
      <c r="B177" s="12">
        <f>B175/7</f>
        <v>15.45238095238095</v>
      </c>
      <c r="C177" s="13" t="s">
        <v>15</v>
      </c>
    </row>
  </sheetData>
  <sheetProtection/>
  <mergeCells count="16">
    <mergeCell ref="A142:C144"/>
    <mergeCell ref="B148:C148"/>
    <mergeCell ref="A151:C151"/>
    <mergeCell ref="A165:C165"/>
    <mergeCell ref="A100:C102"/>
    <mergeCell ref="B104:C104"/>
    <mergeCell ref="A107:C107"/>
    <mergeCell ref="A120:C120"/>
    <mergeCell ref="A55:C57"/>
    <mergeCell ref="B59:C59"/>
    <mergeCell ref="A62:C62"/>
    <mergeCell ref="A75:C75"/>
    <mergeCell ref="A10:C12"/>
    <mergeCell ref="B14:C14"/>
    <mergeCell ref="A17:C17"/>
    <mergeCell ref="A30:C30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sbeaumon</dc:creator>
  <cp:keywords/>
  <dc:description/>
  <cp:lastModifiedBy>Fédé Poneys</cp:lastModifiedBy>
  <cp:lastPrinted>2012-06-16T10:06:39Z</cp:lastPrinted>
  <dcterms:created xsi:type="dcterms:W3CDTF">2012-06-12T08:45:22Z</dcterms:created>
  <dcterms:modified xsi:type="dcterms:W3CDTF">2012-06-16T10:21:38Z</dcterms:modified>
  <cp:category/>
  <cp:version/>
  <cp:contentType/>
  <cp:contentStatus/>
</cp:coreProperties>
</file>