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12075" activeTab="7"/>
  </bookViews>
  <sheets>
    <sheet name="N°1" sheetId="1" r:id="rId1"/>
    <sheet name="N°2" sheetId="2" r:id="rId2"/>
    <sheet name="N°3" sheetId="3" r:id="rId3"/>
    <sheet name="N°4" sheetId="4" r:id="rId4"/>
    <sheet name="N°5" sheetId="5" r:id="rId5"/>
    <sheet name="N°6" sheetId="6" r:id="rId6"/>
    <sheet name="N°7" sheetId="7" r:id="rId7"/>
    <sheet name="CLASSEMENT FINAL" sheetId="8" r:id="rId8"/>
  </sheets>
  <definedNames/>
  <calcPr fullCalcOnLoad="1"/>
</workbook>
</file>

<file path=xl/sharedStrings.xml><?xml version="1.0" encoding="utf-8"?>
<sst xmlns="http://schemas.openxmlformats.org/spreadsheetml/2006/main" count="1328" uniqueCount="66">
  <si>
    <t>CONCURRENT N°1</t>
  </si>
  <si>
    <t>JUGE N°1</t>
  </si>
  <si>
    <t>MODÈLE (sur 100)</t>
  </si>
  <si>
    <t>Tête et encolure ………………………………………………………………………………………………..</t>
  </si>
  <si>
    <t>/ 10</t>
  </si>
  <si>
    <t>Épaule et avant bras ………………………………………………………………………………………….</t>
  </si>
  <si>
    <t>Garrot et dos ……………………………………………………………………………………………………..</t>
  </si>
  <si>
    <t>Croupe et cuisse ………………………………………………………………………………………………..</t>
  </si>
  <si>
    <t>Aplombs antérieurs (de face, de profil) ……………………………………………………………..</t>
  </si>
  <si>
    <t>Aplombs postérieurs (de face, de profil) ……………………………………………………………</t>
  </si>
  <si>
    <t>Tissus, état ………………………………………………………………………………………………………..</t>
  </si>
  <si>
    <t>Présentation ………………………………………………………………………………………………………</t>
  </si>
  <si>
    <t>Harmonie générale …………………………………………………………………………………………….</t>
  </si>
  <si>
    <t>/ 20</t>
  </si>
  <si>
    <t>ALLURES (sur 40)</t>
  </si>
  <si>
    <t>Pas (Amplitude)………………………………………………………………………………………………….</t>
  </si>
  <si>
    <t>Pas (Actvité)……………………………………………………………………………………………………….</t>
  </si>
  <si>
    <t>Trot (Amplitude)…………………………………………………………………………………………………</t>
  </si>
  <si>
    <t>Trot (Activité)……………………………………………………………………………………………………..</t>
  </si>
  <si>
    <t xml:space="preserve">SOUS TOTAL MODÈLE :   </t>
  </si>
  <si>
    <t>/ 100</t>
  </si>
  <si>
    <t xml:space="preserve">SOUS TOTAL ALLURES :   </t>
  </si>
  <si>
    <t>/ 40</t>
  </si>
  <si>
    <t xml:space="preserve">NOTE FINALE :   </t>
  </si>
  <si>
    <t xml:space="preserve">SOIT :   </t>
  </si>
  <si>
    <t>Tête ………………...………………………………………………………………………………………………..</t>
  </si>
  <si>
    <t>Aplombs antérieurs et postérieurs …………………………………………………………………….</t>
  </si>
  <si>
    <t>FOAL (sur 60)</t>
  </si>
  <si>
    <t>Points de force …………………………………………………………………………………………………..</t>
  </si>
  <si>
    <t>Pas (Amplitude et activité) …………………………………………………………………………………</t>
  </si>
  <si>
    <t>Trot/Galop (Amplitude et activité) ……………………………………………………………………..</t>
  </si>
  <si>
    <t>/ 200</t>
  </si>
  <si>
    <t xml:space="preserve">SOUS TOTAL FOAL :   </t>
  </si>
  <si>
    <t>/ 60</t>
  </si>
  <si>
    <r>
      <t>FICHE DE NOTATION DES POULINIÈRES SUITÉES</t>
    </r>
    <r>
      <rPr>
        <sz val="12"/>
        <rFont val="Calibri"/>
        <family val="2"/>
      </rPr>
      <t xml:space="preserve">
LE LION D'ANGERS, LE 16 JUIN 2012</t>
    </r>
  </si>
  <si>
    <r>
      <t>FICHE DE RESULTAT DES POULINIÈRES SUITÉES</t>
    </r>
    <r>
      <rPr>
        <sz val="12"/>
        <rFont val="Calibri"/>
        <family val="2"/>
      </rPr>
      <t xml:space="preserve">
LE LION D'ANGERS, LE 16 JUIN 2012</t>
    </r>
  </si>
  <si>
    <t>JUGE N°2</t>
  </si>
  <si>
    <t>JUGE N°3</t>
  </si>
  <si>
    <t xml:space="preserve">CATÉGORIE : POULINIÈRES SUITÉES PONEYS FRANCAIS DE SELLE </t>
  </si>
  <si>
    <r>
      <t>NOM :</t>
    </r>
    <r>
      <rPr>
        <b/>
        <sz val="12"/>
        <rFont val="Calibri"/>
        <family val="2"/>
      </rPr>
      <t xml:space="preserve"> POMME NORMANDE</t>
    </r>
  </si>
  <si>
    <t>CATÉGORIE : POULINIÈRES SUITÉES WELSH</t>
  </si>
  <si>
    <r>
      <t>NOM :</t>
    </r>
    <r>
      <rPr>
        <b/>
        <sz val="12"/>
        <rFont val="Calibri"/>
        <family val="2"/>
      </rPr>
      <t xml:space="preserve"> NANCY BARRADE</t>
    </r>
  </si>
  <si>
    <t>CONCURRENT N°7</t>
  </si>
  <si>
    <t>CATÉGORIE : POULINIÈRES SUITÉES SHETLAND</t>
  </si>
  <si>
    <t>CONCURRENT N°6</t>
  </si>
  <si>
    <t>CONCURRENT N°2</t>
  </si>
  <si>
    <r>
      <t>NOM :</t>
    </r>
    <r>
      <rPr>
        <b/>
        <sz val="12"/>
        <rFont val="Calibri"/>
        <family val="2"/>
      </rPr>
      <t xml:space="preserve"> NOBELLE DE MONTIÈGE</t>
    </r>
  </si>
  <si>
    <t>CONCURRENT N°3</t>
  </si>
  <si>
    <r>
      <t>NOM :</t>
    </r>
    <r>
      <rPr>
        <b/>
        <sz val="12"/>
        <rFont val="Calibri"/>
        <family val="2"/>
      </rPr>
      <t xml:space="preserve"> KLASSIQUE D'ANGRIE</t>
    </r>
  </si>
  <si>
    <r>
      <t>NOM :</t>
    </r>
    <r>
      <rPr>
        <b/>
        <sz val="12"/>
        <rFont val="Calibri"/>
        <family val="2"/>
      </rPr>
      <t xml:space="preserve"> KITTY DE GRANGE</t>
    </r>
  </si>
  <si>
    <t>CONCURRENT N°4</t>
  </si>
  <si>
    <t>CONCURRENT N°5</t>
  </si>
  <si>
    <r>
      <t>NOM :</t>
    </r>
    <r>
      <rPr>
        <b/>
        <sz val="12"/>
        <rFont val="Calibri"/>
        <family val="2"/>
      </rPr>
      <t xml:space="preserve"> QUALIE NORMANDE</t>
    </r>
  </si>
  <si>
    <t>1er</t>
  </si>
  <si>
    <t>2e</t>
  </si>
  <si>
    <t>3e</t>
  </si>
  <si>
    <t>4e</t>
  </si>
  <si>
    <t>5e</t>
  </si>
  <si>
    <r>
      <t>CLASSEMENT FINAL DES POULINIÈRES SUITÉES</t>
    </r>
    <r>
      <rPr>
        <b/>
        <sz val="12"/>
        <rFont val="Calibri"/>
        <family val="2"/>
      </rPr>
      <t xml:space="preserve">
</t>
    </r>
    <r>
      <rPr>
        <sz val="12"/>
        <rFont val="Calibri"/>
        <family val="2"/>
      </rPr>
      <t>LE LION D'ANGERS, LE 16 JUIN 2012</t>
    </r>
  </si>
  <si>
    <t>CLASSEMENT POULINIÈRES SUITÉES PONEYS FRANCAIS DE SELLE</t>
  </si>
  <si>
    <t>CLASSEMENT POULINIÈRES SUITÉES SHETLAND</t>
  </si>
  <si>
    <t>CLASSEMENT POULINIÈRES SUITÉES WELSH</t>
  </si>
  <si>
    <r>
      <t>NOM :</t>
    </r>
    <r>
      <rPr>
        <b/>
        <sz val="12"/>
        <rFont val="Calibri"/>
        <family val="2"/>
      </rPr>
      <t xml:space="preserve"> ONE STAR DE SERVERY</t>
    </r>
  </si>
  <si>
    <t>NOTE SUR 20</t>
  </si>
  <si>
    <t>NOTE SUR 200</t>
  </si>
  <si>
    <t>NP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</si>
</sst>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2"/>
      <name val="Calibri"/>
      <family val="2"/>
    </font>
    <font>
      <b/>
      <sz val="14"/>
      <name val="Calibri"/>
      <family val="2"/>
    </font>
    <font>
      <b/>
      <u val="single"/>
      <sz val="12"/>
      <name val="Calibri"/>
      <family val="2"/>
    </font>
    <font>
      <b/>
      <sz val="12"/>
      <name val="Calibri"/>
      <family val="2"/>
    </font>
    <font>
      <b/>
      <sz val="13"/>
      <name val="Calibri"/>
      <family val="2"/>
    </font>
    <font>
      <sz val="8"/>
      <name val="Arial"/>
      <family val="0"/>
    </font>
    <font>
      <b/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164" fontId="1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2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2" fontId="1" fillId="0" borderId="2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2" fontId="1" fillId="0" borderId="2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25" fillId="0" borderId="10" xfId="0" applyNumberFormat="1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2324100</xdr:colOff>
      <xdr:row>3</xdr:row>
      <xdr:rowOff>180975</xdr:rowOff>
    </xdr:to>
    <xdr:pic>
      <xdr:nvPicPr>
        <xdr:cNvPr id="1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0</xdr:col>
      <xdr:colOff>2324100</xdr:colOff>
      <xdr:row>50</xdr:row>
      <xdr:rowOff>180975</xdr:rowOff>
    </xdr:to>
    <xdr:pic>
      <xdr:nvPicPr>
        <xdr:cNvPr id="2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9637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141</xdr:row>
      <xdr:rowOff>0</xdr:rowOff>
    </xdr:from>
    <xdr:to>
      <xdr:col>0</xdr:col>
      <xdr:colOff>2324100</xdr:colOff>
      <xdr:row>144</xdr:row>
      <xdr:rowOff>142875</xdr:rowOff>
    </xdr:to>
    <xdr:pic>
      <xdr:nvPicPr>
        <xdr:cNvPr id="3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2510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0</xdr:col>
      <xdr:colOff>2324100</xdr:colOff>
      <xdr:row>97</xdr:row>
      <xdr:rowOff>180975</xdr:rowOff>
    </xdr:to>
    <xdr:pic>
      <xdr:nvPicPr>
        <xdr:cNvPr id="4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92750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0</xdr:col>
      <xdr:colOff>2324100</xdr:colOff>
      <xdr:row>50</xdr:row>
      <xdr:rowOff>180975</xdr:rowOff>
    </xdr:to>
    <xdr:pic>
      <xdr:nvPicPr>
        <xdr:cNvPr id="5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9637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0</xdr:col>
      <xdr:colOff>2324100</xdr:colOff>
      <xdr:row>97</xdr:row>
      <xdr:rowOff>180975</xdr:rowOff>
    </xdr:to>
    <xdr:pic>
      <xdr:nvPicPr>
        <xdr:cNvPr id="6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92750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2324100</xdr:colOff>
      <xdr:row>3</xdr:row>
      <xdr:rowOff>180975</xdr:rowOff>
    </xdr:to>
    <xdr:pic>
      <xdr:nvPicPr>
        <xdr:cNvPr id="1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0</xdr:col>
      <xdr:colOff>2324100</xdr:colOff>
      <xdr:row>50</xdr:row>
      <xdr:rowOff>180975</xdr:rowOff>
    </xdr:to>
    <xdr:pic>
      <xdr:nvPicPr>
        <xdr:cNvPr id="2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9637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141</xdr:row>
      <xdr:rowOff>0</xdr:rowOff>
    </xdr:from>
    <xdr:to>
      <xdr:col>0</xdr:col>
      <xdr:colOff>2324100</xdr:colOff>
      <xdr:row>144</xdr:row>
      <xdr:rowOff>142875</xdr:rowOff>
    </xdr:to>
    <xdr:pic>
      <xdr:nvPicPr>
        <xdr:cNvPr id="3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2510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0</xdr:col>
      <xdr:colOff>2324100</xdr:colOff>
      <xdr:row>97</xdr:row>
      <xdr:rowOff>180975</xdr:rowOff>
    </xdr:to>
    <xdr:pic>
      <xdr:nvPicPr>
        <xdr:cNvPr id="4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92750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0</xdr:col>
      <xdr:colOff>2324100</xdr:colOff>
      <xdr:row>50</xdr:row>
      <xdr:rowOff>180975</xdr:rowOff>
    </xdr:to>
    <xdr:pic>
      <xdr:nvPicPr>
        <xdr:cNvPr id="5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9637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0</xdr:col>
      <xdr:colOff>2324100</xdr:colOff>
      <xdr:row>97</xdr:row>
      <xdr:rowOff>180975</xdr:rowOff>
    </xdr:to>
    <xdr:pic>
      <xdr:nvPicPr>
        <xdr:cNvPr id="6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92750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2324100</xdr:colOff>
      <xdr:row>3</xdr:row>
      <xdr:rowOff>180975</xdr:rowOff>
    </xdr:to>
    <xdr:pic>
      <xdr:nvPicPr>
        <xdr:cNvPr id="1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0</xdr:col>
      <xdr:colOff>2324100</xdr:colOff>
      <xdr:row>50</xdr:row>
      <xdr:rowOff>180975</xdr:rowOff>
    </xdr:to>
    <xdr:pic>
      <xdr:nvPicPr>
        <xdr:cNvPr id="2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9637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141</xdr:row>
      <xdr:rowOff>0</xdr:rowOff>
    </xdr:from>
    <xdr:to>
      <xdr:col>0</xdr:col>
      <xdr:colOff>2324100</xdr:colOff>
      <xdr:row>144</xdr:row>
      <xdr:rowOff>142875</xdr:rowOff>
    </xdr:to>
    <xdr:pic>
      <xdr:nvPicPr>
        <xdr:cNvPr id="3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2510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0</xdr:col>
      <xdr:colOff>2324100</xdr:colOff>
      <xdr:row>97</xdr:row>
      <xdr:rowOff>180975</xdr:rowOff>
    </xdr:to>
    <xdr:pic>
      <xdr:nvPicPr>
        <xdr:cNvPr id="4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92750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0</xdr:col>
      <xdr:colOff>2324100</xdr:colOff>
      <xdr:row>50</xdr:row>
      <xdr:rowOff>180975</xdr:rowOff>
    </xdr:to>
    <xdr:pic>
      <xdr:nvPicPr>
        <xdr:cNvPr id="5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9637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0</xdr:col>
      <xdr:colOff>2324100</xdr:colOff>
      <xdr:row>97</xdr:row>
      <xdr:rowOff>180975</xdr:rowOff>
    </xdr:to>
    <xdr:pic>
      <xdr:nvPicPr>
        <xdr:cNvPr id="6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92750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2324100</xdr:colOff>
      <xdr:row>3</xdr:row>
      <xdr:rowOff>180975</xdr:rowOff>
    </xdr:to>
    <xdr:pic>
      <xdr:nvPicPr>
        <xdr:cNvPr id="1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0</xdr:col>
      <xdr:colOff>2324100</xdr:colOff>
      <xdr:row>50</xdr:row>
      <xdr:rowOff>180975</xdr:rowOff>
    </xdr:to>
    <xdr:pic>
      <xdr:nvPicPr>
        <xdr:cNvPr id="2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9637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141</xdr:row>
      <xdr:rowOff>0</xdr:rowOff>
    </xdr:from>
    <xdr:to>
      <xdr:col>0</xdr:col>
      <xdr:colOff>2324100</xdr:colOff>
      <xdr:row>144</xdr:row>
      <xdr:rowOff>142875</xdr:rowOff>
    </xdr:to>
    <xdr:pic>
      <xdr:nvPicPr>
        <xdr:cNvPr id="3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2510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0</xdr:col>
      <xdr:colOff>2324100</xdr:colOff>
      <xdr:row>97</xdr:row>
      <xdr:rowOff>180975</xdr:rowOff>
    </xdr:to>
    <xdr:pic>
      <xdr:nvPicPr>
        <xdr:cNvPr id="4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92750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0</xdr:col>
      <xdr:colOff>2324100</xdr:colOff>
      <xdr:row>50</xdr:row>
      <xdr:rowOff>180975</xdr:rowOff>
    </xdr:to>
    <xdr:pic>
      <xdr:nvPicPr>
        <xdr:cNvPr id="5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9637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0</xdr:col>
      <xdr:colOff>2324100</xdr:colOff>
      <xdr:row>97</xdr:row>
      <xdr:rowOff>180975</xdr:rowOff>
    </xdr:to>
    <xdr:pic>
      <xdr:nvPicPr>
        <xdr:cNvPr id="6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92750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2324100</xdr:colOff>
      <xdr:row>3</xdr:row>
      <xdr:rowOff>180975</xdr:rowOff>
    </xdr:to>
    <xdr:pic>
      <xdr:nvPicPr>
        <xdr:cNvPr id="1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0</xdr:col>
      <xdr:colOff>2324100</xdr:colOff>
      <xdr:row>50</xdr:row>
      <xdr:rowOff>180975</xdr:rowOff>
    </xdr:to>
    <xdr:pic>
      <xdr:nvPicPr>
        <xdr:cNvPr id="2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9637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141</xdr:row>
      <xdr:rowOff>0</xdr:rowOff>
    </xdr:from>
    <xdr:to>
      <xdr:col>0</xdr:col>
      <xdr:colOff>2324100</xdr:colOff>
      <xdr:row>144</xdr:row>
      <xdr:rowOff>142875</xdr:rowOff>
    </xdr:to>
    <xdr:pic>
      <xdr:nvPicPr>
        <xdr:cNvPr id="3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2510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0</xdr:col>
      <xdr:colOff>2324100</xdr:colOff>
      <xdr:row>97</xdr:row>
      <xdr:rowOff>180975</xdr:rowOff>
    </xdr:to>
    <xdr:pic>
      <xdr:nvPicPr>
        <xdr:cNvPr id="4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92750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0</xdr:col>
      <xdr:colOff>2324100</xdr:colOff>
      <xdr:row>50</xdr:row>
      <xdr:rowOff>180975</xdr:rowOff>
    </xdr:to>
    <xdr:pic>
      <xdr:nvPicPr>
        <xdr:cNvPr id="5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9637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0</xdr:col>
      <xdr:colOff>2324100</xdr:colOff>
      <xdr:row>97</xdr:row>
      <xdr:rowOff>180975</xdr:rowOff>
    </xdr:to>
    <xdr:pic>
      <xdr:nvPicPr>
        <xdr:cNvPr id="6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92750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2324100</xdr:colOff>
      <xdr:row>3</xdr:row>
      <xdr:rowOff>180975</xdr:rowOff>
    </xdr:to>
    <xdr:pic>
      <xdr:nvPicPr>
        <xdr:cNvPr id="1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0</xdr:col>
      <xdr:colOff>2324100</xdr:colOff>
      <xdr:row>50</xdr:row>
      <xdr:rowOff>180975</xdr:rowOff>
    </xdr:to>
    <xdr:pic>
      <xdr:nvPicPr>
        <xdr:cNvPr id="2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9637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141</xdr:row>
      <xdr:rowOff>0</xdr:rowOff>
    </xdr:from>
    <xdr:to>
      <xdr:col>0</xdr:col>
      <xdr:colOff>2324100</xdr:colOff>
      <xdr:row>144</xdr:row>
      <xdr:rowOff>142875</xdr:rowOff>
    </xdr:to>
    <xdr:pic>
      <xdr:nvPicPr>
        <xdr:cNvPr id="3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2510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0</xdr:col>
      <xdr:colOff>2324100</xdr:colOff>
      <xdr:row>97</xdr:row>
      <xdr:rowOff>180975</xdr:rowOff>
    </xdr:to>
    <xdr:pic>
      <xdr:nvPicPr>
        <xdr:cNvPr id="4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92750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0</xdr:col>
      <xdr:colOff>2324100</xdr:colOff>
      <xdr:row>50</xdr:row>
      <xdr:rowOff>180975</xdr:rowOff>
    </xdr:to>
    <xdr:pic>
      <xdr:nvPicPr>
        <xdr:cNvPr id="5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9637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0</xdr:col>
      <xdr:colOff>2324100</xdr:colOff>
      <xdr:row>97</xdr:row>
      <xdr:rowOff>180975</xdr:rowOff>
    </xdr:to>
    <xdr:pic>
      <xdr:nvPicPr>
        <xdr:cNvPr id="6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92750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2324100</xdr:colOff>
      <xdr:row>3</xdr:row>
      <xdr:rowOff>180975</xdr:rowOff>
    </xdr:to>
    <xdr:pic>
      <xdr:nvPicPr>
        <xdr:cNvPr id="1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0</xdr:col>
      <xdr:colOff>2324100</xdr:colOff>
      <xdr:row>50</xdr:row>
      <xdr:rowOff>180975</xdr:rowOff>
    </xdr:to>
    <xdr:pic>
      <xdr:nvPicPr>
        <xdr:cNvPr id="2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9637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141</xdr:row>
      <xdr:rowOff>0</xdr:rowOff>
    </xdr:from>
    <xdr:to>
      <xdr:col>0</xdr:col>
      <xdr:colOff>2324100</xdr:colOff>
      <xdr:row>144</xdr:row>
      <xdr:rowOff>142875</xdr:rowOff>
    </xdr:to>
    <xdr:pic>
      <xdr:nvPicPr>
        <xdr:cNvPr id="3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2510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0</xdr:col>
      <xdr:colOff>2324100</xdr:colOff>
      <xdr:row>97</xdr:row>
      <xdr:rowOff>180975</xdr:rowOff>
    </xdr:to>
    <xdr:pic>
      <xdr:nvPicPr>
        <xdr:cNvPr id="4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92750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0</xdr:col>
      <xdr:colOff>2324100</xdr:colOff>
      <xdr:row>50</xdr:row>
      <xdr:rowOff>180975</xdr:rowOff>
    </xdr:to>
    <xdr:pic>
      <xdr:nvPicPr>
        <xdr:cNvPr id="5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9637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0</xdr:col>
      <xdr:colOff>2324100</xdr:colOff>
      <xdr:row>97</xdr:row>
      <xdr:rowOff>180975</xdr:rowOff>
    </xdr:to>
    <xdr:pic>
      <xdr:nvPicPr>
        <xdr:cNvPr id="6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92750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133350</xdr:colOff>
      <xdr:row>3</xdr:row>
      <xdr:rowOff>142875</xdr:rowOff>
    </xdr:to>
    <xdr:pic>
      <xdr:nvPicPr>
        <xdr:cNvPr id="1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4:C191"/>
  <sheetViews>
    <sheetView zoomScalePageLayoutView="0" workbookViewId="0" topLeftCell="A2">
      <selection activeCell="E21" sqref="E21"/>
    </sheetView>
  </sheetViews>
  <sheetFormatPr defaultColWidth="11.421875" defaultRowHeight="12.75"/>
  <cols>
    <col min="1" max="1" width="74.421875" style="1" customWidth="1"/>
    <col min="2" max="3" width="6.00390625" style="2" customWidth="1"/>
    <col min="4" max="16384" width="11.421875" style="1" customWidth="1"/>
  </cols>
  <sheetData>
    <row r="4" spans="1:3" ht="15.75">
      <c r="A4" s="3"/>
      <c r="B4" s="3"/>
      <c r="C4" s="3"/>
    </row>
    <row r="5" spans="1:3" ht="15.75">
      <c r="A5" s="3"/>
      <c r="B5" s="3"/>
      <c r="C5" s="3"/>
    </row>
    <row r="6" spans="1:3" ht="15.75">
      <c r="A6" s="3"/>
      <c r="B6" s="3"/>
      <c r="C6" s="3"/>
    </row>
    <row r="7" ht="16.5" thickBot="1"/>
    <row r="8" spans="1:3" ht="15.75">
      <c r="A8" s="45" t="s">
        <v>34</v>
      </c>
      <c r="B8" s="46"/>
      <c r="C8" s="47"/>
    </row>
    <row r="9" spans="1:3" ht="15.75">
      <c r="A9" s="48"/>
      <c r="B9" s="49"/>
      <c r="C9" s="50"/>
    </row>
    <row r="10" spans="1:3" ht="16.5" thickBot="1">
      <c r="A10" s="51"/>
      <c r="B10" s="52"/>
      <c r="C10" s="53"/>
    </row>
    <row r="12" spans="1:3" ht="15.75">
      <c r="A12" s="5" t="s">
        <v>0</v>
      </c>
      <c r="B12" s="54" t="s">
        <v>1</v>
      </c>
      <c r="C12" s="54"/>
    </row>
    <row r="14" spans="1:3" ht="15.75">
      <c r="A14" s="42" t="s">
        <v>2</v>
      </c>
      <c r="B14" s="43"/>
      <c r="C14" s="44"/>
    </row>
    <row r="16" spans="1:3" ht="15.75">
      <c r="A16" s="1" t="s">
        <v>3</v>
      </c>
      <c r="B16" s="6">
        <v>7</v>
      </c>
      <c r="C16" s="2" t="s">
        <v>4</v>
      </c>
    </row>
    <row r="17" spans="1:3" ht="15.75">
      <c r="A17" s="1" t="s">
        <v>5</v>
      </c>
      <c r="B17" s="6">
        <v>7.5</v>
      </c>
      <c r="C17" s="2" t="s">
        <v>4</v>
      </c>
    </row>
    <row r="18" spans="1:3" ht="15.75">
      <c r="A18" s="1" t="s">
        <v>6</v>
      </c>
      <c r="B18" s="6">
        <v>7</v>
      </c>
      <c r="C18" s="2" t="s">
        <v>4</v>
      </c>
    </row>
    <row r="19" spans="1:3" ht="15.75">
      <c r="A19" s="1" t="s">
        <v>7</v>
      </c>
      <c r="B19" s="6">
        <v>7.5</v>
      </c>
      <c r="C19" s="2" t="s">
        <v>4</v>
      </c>
    </row>
    <row r="20" spans="1:3" ht="15.75">
      <c r="A20" s="1" t="s">
        <v>8</v>
      </c>
      <c r="B20" s="6">
        <v>6</v>
      </c>
      <c r="C20" s="2" t="s">
        <v>4</v>
      </c>
    </row>
    <row r="21" spans="1:3" ht="15.75">
      <c r="A21" s="1" t="s">
        <v>9</v>
      </c>
      <c r="B21" s="6">
        <v>6.5</v>
      </c>
      <c r="C21" s="2" t="s">
        <v>4</v>
      </c>
    </row>
    <row r="22" spans="1:3" ht="15.75">
      <c r="A22" s="1" t="s">
        <v>10</v>
      </c>
      <c r="B22" s="6">
        <v>8</v>
      </c>
      <c r="C22" s="2" t="s">
        <v>4</v>
      </c>
    </row>
    <row r="23" spans="1:3" ht="15.75">
      <c r="A23" s="1" t="s">
        <v>11</v>
      </c>
      <c r="B23" s="6">
        <v>8</v>
      </c>
      <c r="C23" s="2" t="s">
        <v>4</v>
      </c>
    </row>
    <row r="24" spans="1:3" ht="15.75">
      <c r="A24" s="1" t="s">
        <v>12</v>
      </c>
      <c r="B24" s="6">
        <v>16</v>
      </c>
      <c r="C24" s="2" t="s">
        <v>13</v>
      </c>
    </row>
    <row r="27" spans="1:3" ht="15.75">
      <c r="A27" s="42" t="s">
        <v>14</v>
      </c>
      <c r="B27" s="43"/>
      <c r="C27" s="44"/>
    </row>
    <row r="29" spans="1:3" ht="15.75">
      <c r="A29" s="1" t="s">
        <v>15</v>
      </c>
      <c r="B29" s="6">
        <v>6</v>
      </c>
      <c r="C29" s="2" t="s">
        <v>4</v>
      </c>
    </row>
    <row r="30" spans="1:3" ht="15.75">
      <c r="A30" s="1" t="s">
        <v>16</v>
      </c>
      <c r="B30" s="6">
        <v>6</v>
      </c>
      <c r="C30" s="2" t="s">
        <v>4</v>
      </c>
    </row>
    <row r="31" spans="1:3" ht="15.75">
      <c r="A31" s="1" t="s">
        <v>17</v>
      </c>
      <c r="B31" s="6">
        <v>7</v>
      </c>
      <c r="C31" s="2" t="s">
        <v>4</v>
      </c>
    </row>
    <row r="32" spans="1:3" ht="15.75">
      <c r="A32" s="1" t="s">
        <v>18</v>
      </c>
      <c r="B32" s="6">
        <v>7</v>
      </c>
      <c r="C32" s="2" t="s">
        <v>4</v>
      </c>
    </row>
    <row r="33" ht="15.75">
      <c r="B33" s="6"/>
    </row>
    <row r="35" spans="1:3" ht="15.75">
      <c r="A35" s="42" t="s">
        <v>27</v>
      </c>
      <c r="B35" s="43"/>
      <c r="C35" s="44"/>
    </row>
    <row r="36" ht="17.25">
      <c r="C36" s="9"/>
    </row>
    <row r="37" spans="1:3" ht="15.75">
      <c r="A37" s="1" t="s">
        <v>25</v>
      </c>
      <c r="B37" s="6">
        <v>6.5</v>
      </c>
      <c r="C37" s="2" t="s">
        <v>4</v>
      </c>
    </row>
    <row r="38" spans="1:3" ht="15.75">
      <c r="A38" s="1" t="s">
        <v>26</v>
      </c>
      <c r="B38" s="6">
        <v>7</v>
      </c>
      <c r="C38" s="2" t="s">
        <v>4</v>
      </c>
    </row>
    <row r="39" spans="1:3" ht="15.75">
      <c r="A39" s="1" t="s">
        <v>28</v>
      </c>
      <c r="B39" s="6">
        <v>6.5</v>
      </c>
      <c r="C39" s="2" t="s">
        <v>4</v>
      </c>
    </row>
    <row r="40" spans="1:3" ht="15.75">
      <c r="A40" s="1" t="s">
        <v>12</v>
      </c>
      <c r="B40" s="6">
        <v>8</v>
      </c>
      <c r="C40" s="2" t="s">
        <v>4</v>
      </c>
    </row>
    <row r="41" spans="1:3" ht="15.75">
      <c r="A41" s="1" t="s">
        <v>29</v>
      </c>
      <c r="B41" s="6">
        <v>6.5</v>
      </c>
      <c r="C41" s="2" t="s">
        <v>4</v>
      </c>
    </row>
    <row r="42" spans="1:3" ht="15.75">
      <c r="A42" s="1" t="s">
        <v>30</v>
      </c>
      <c r="B42" s="6">
        <v>7</v>
      </c>
      <c r="C42" s="2" t="s">
        <v>4</v>
      </c>
    </row>
    <row r="43" spans="1:3" ht="15.75">
      <c r="A43" s="3"/>
      <c r="B43" s="3"/>
      <c r="C43" s="3"/>
    </row>
    <row r="44" spans="1:3" ht="15.75">
      <c r="A44" s="3"/>
      <c r="B44" s="3"/>
      <c r="C44" s="3"/>
    </row>
    <row r="45" spans="1:3" ht="15.75">
      <c r="A45" s="3"/>
      <c r="B45" s="3"/>
      <c r="C45" s="3"/>
    </row>
    <row r="46" spans="1:3" ht="15.75">
      <c r="A46" s="3"/>
      <c r="B46" s="3"/>
      <c r="C46" s="3"/>
    </row>
    <row r="47" spans="1:3" ht="15.75">
      <c r="A47" s="3"/>
      <c r="B47" s="3"/>
      <c r="C47" s="3"/>
    </row>
    <row r="51" spans="1:3" ht="15.75">
      <c r="A51" s="3"/>
      <c r="B51" s="3"/>
      <c r="C51" s="3"/>
    </row>
    <row r="52" spans="1:3" ht="15.75">
      <c r="A52" s="3"/>
      <c r="B52" s="3"/>
      <c r="C52" s="3"/>
    </row>
    <row r="53" spans="1:3" ht="15.75">
      <c r="A53" s="3"/>
      <c r="B53" s="3"/>
      <c r="C53" s="3"/>
    </row>
    <row r="54" ht="16.5" thickBot="1"/>
    <row r="55" spans="1:3" ht="15.75" customHeight="1">
      <c r="A55" s="45" t="s">
        <v>34</v>
      </c>
      <c r="B55" s="46"/>
      <c r="C55" s="47"/>
    </row>
    <row r="56" spans="1:3" ht="15.75">
      <c r="A56" s="48"/>
      <c r="B56" s="49"/>
      <c r="C56" s="50"/>
    </row>
    <row r="57" spans="1:3" ht="16.5" thickBot="1">
      <c r="A57" s="51"/>
      <c r="B57" s="52"/>
      <c r="C57" s="53"/>
    </row>
    <row r="59" spans="1:3" ht="15.75">
      <c r="A59" s="5" t="s">
        <v>0</v>
      </c>
      <c r="B59" s="54" t="s">
        <v>36</v>
      </c>
      <c r="C59" s="54"/>
    </row>
    <row r="61" spans="1:3" ht="15.75">
      <c r="A61" s="42" t="s">
        <v>2</v>
      </c>
      <c r="B61" s="43"/>
      <c r="C61" s="44"/>
    </row>
    <row r="63" spans="1:3" ht="15.75">
      <c r="A63" s="1" t="s">
        <v>3</v>
      </c>
      <c r="B63" s="6">
        <v>6.5</v>
      </c>
      <c r="C63" s="2" t="s">
        <v>4</v>
      </c>
    </row>
    <row r="64" spans="1:3" ht="15.75">
      <c r="A64" s="1" t="s">
        <v>5</v>
      </c>
      <c r="B64" s="6">
        <v>8</v>
      </c>
      <c r="C64" s="2" t="s">
        <v>4</v>
      </c>
    </row>
    <row r="65" spans="1:3" ht="15.75">
      <c r="A65" s="1" t="s">
        <v>6</v>
      </c>
      <c r="B65" s="6">
        <v>7</v>
      </c>
      <c r="C65" s="2" t="s">
        <v>4</v>
      </c>
    </row>
    <row r="66" spans="1:3" ht="15.75">
      <c r="A66" s="1" t="s">
        <v>7</v>
      </c>
      <c r="B66" s="6">
        <v>7.5</v>
      </c>
      <c r="C66" s="2" t="s">
        <v>4</v>
      </c>
    </row>
    <row r="67" spans="1:3" ht="15.75">
      <c r="A67" s="1" t="s">
        <v>8</v>
      </c>
      <c r="B67" s="6">
        <v>6.5</v>
      </c>
      <c r="C67" s="2" t="s">
        <v>4</v>
      </c>
    </row>
    <row r="68" spans="1:3" ht="15.75">
      <c r="A68" s="1" t="s">
        <v>9</v>
      </c>
      <c r="B68" s="6">
        <v>6.5</v>
      </c>
      <c r="C68" s="2" t="s">
        <v>4</v>
      </c>
    </row>
    <row r="69" spans="1:3" ht="15.75">
      <c r="A69" s="1" t="s">
        <v>10</v>
      </c>
      <c r="B69" s="6">
        <v>8</v>
      </c>
      <c r="C69" s="2" t="s">
        <v>4</v>
      </c>
    </row>
    <row r="70" spans="1:3" ht="15.75">
      <c r="A70" s="1" t="s">
        <v>11</v>
      </c>
      <c r="B70" s="6">
        <v>9</v>
      </c>
      <c r="C70" s="2" t="s">
        <v>4</v>
      </c>
    </row>
    <row r="71" spans="1:3" ht="15.75">
      <c r="A71" s="1" t="s">
        <v>12</v>
      </c>
      <c r="B71" s="6">
        <v>17</v>
      </c>
      <c r="C71" s="2" t="s">
        <v>13</v>
      </c>
    </row>
    <row r="74" spans="1:3" ht="15.75">
      <c r="A74" s="42" t="s">
        <v>14</v>
      </c>
      <c r="B74" s="43"/>
      <c r="C74" s="44"/>
    </row>
    <row r="76" spans="1:3" ht="15.75">
      <c r="A76" s="1" t="s">
        <v>15</v>
      </c>
      <c r="B76" s="6">
        <v>6</v>
      </c>
      <c r="C76" s="2" t="s">
        <v>4</v>
      </c>
    </row>
    <row r="77" spans="1:3" ht="15.75">
      <c r="A77" s="1" t="s">
        <v>16</v>
      </c>
      <c r="B77" s="6">
        <v>6</v>
      </c>
      <c r="C77" s="2" t="s">
        <v>4</v>
      </c>
    </row>
    <row r="78" spans="1:3" ht="15.75">
      <c r="A78" s="1" t="s">
        <v>17</v>
      </c>
      <c r="B78" s="6">
        <v>7</v>
      </c>
      <c r="C78" s="2" t="s">
        <v>4</v>
      </c>
    </row>
    <row r="79" spans="1:3" ht="15.75">
      <c r="A79" s="1" t="s">
        <v>18</v>
      </c>
      <c r="B79" s="6">
        <v>6.5</v>
      </c>
      <c r="C79" s="2" t="s">
        <v>4</v>
      </c>
    </row>
    <row r="80" ht="15.75">
      <c r="B80" s="6"/>
    </row>
    <row r="82" spans="1:3" ht="15.75">
      <c r="A82" s="42" t="s">
        <v>27</v>
      </c>
      <c r="B82" s="43"/>
      <c r="C82" s="44"/>
    </row>
    <row r="83" ht="17.25">
      <c r="C83" s="9"/>
    </row>
    <row r="84" spans="1:3" ht="15.75">
      <c r="A84" s="1" t="s">
        <v>25</v>
      </c>
      <c r="B84" s="6">
        <v>8</v>
      </c>
      <c r="C84" s="2" t="s">
        <v>4</v>
      </c>
    </row>
    <row r="85" spans="1:3" ht="15.75">
      <c r="A85" s="1" t="s">
        <v>26</v>
      </c>
      <c r="B85" s="6">
        <v>8</v>
      </c>
      <c r="C85" s="2" t="s">
        <v>4</v>
      </c>
    </row>
    <row r="86" spans="1:3" ht="15.75">
      <c r="A86" s="1" t="s">
        <v>28</v>
      </c>
      <c r="B86" s="6">
        <v>8</v>
      </c>
      <c r="C86" s="2" t="s">
        <v>4</v>
      </c>
    </row>
    <row r="87" spans="1:3" ht="15.75">
      <c r="A87" s="1" t="s">
        <v>12</v>
      </c>
      <c r="B87" s="6">
        <v>9</v>
      </c>
      <c r="C87" s="2" t="s">
        <v>4</v>
      </c>
    </row>
    <row r="88" spans="1:3" ht="15.75">
      <c r="A88" s="1" t="s">
        <v>29</v>
      </c>
      <c r="B88" s="6">
        <v>7.5</v>
      </c>
      <c r="C88" s="2" t="s">
        <v>4</v>
      </c>
    </row>
    <row r="89" spans="1:3" ht="15.75">
      <c r="A89" s="1" t="s">
        <v>30</v>
      </c>
      <c r="B89" s="6">
        <v>8</v>
      </c>
      <c r="C89" s="2" t="s">
        <v>4</v>
      </c>
    </row>
    <row r="90" spans="1:3" ht="15.75">
      <c r="A90" s="3"/>
      <c r="B90" s="3"/>
      <c r="C90" s="3"/>
    </row>
    <row r="91" spans="1:3" ht="15.75">
      <c r="A91" s="3"/>
      <c r="B91" s="3"/>
      <c r="C91" s="3"/>
    </row>
    <row r="92" spans="1:3" ht="15.75">
      <c r="A92" s="3"/>
      <c r="B92" s="3"/>
      <c r="C92" s="3"/>
    </row>
    <row r="93" spans="1:3" ht="15.75">
      <c r="A93" s="3"/>
      <c r="B93" s="3"/>
      <c r="C93" s="3"/>
    </row>
    <row r="94" spans="1:3" ht="15.75">
      <c r="A94" s="3"/>
      <c r="B94" s="3"/>
      <c r="C94" s="3"/>
    </row>
    <row r="98" spans="1:3" ht="15.75">
      <c r="A98" s="3"/>
      <c r="B98" s="3"/>
      <c r="C98" s="3"/>
    </row>
    <row r="99" spans="1:3" ht="15.75">
      <c r="A99" s="3"/>
      <c r="B99" s="3"/>
      <c r="C99" s="3"/>
    </row>
    <row r="100" spans="1:3" ht="15.75">
      <c r="A100" s="3"/>
      <c r="B100" s="3"/>
      <c r="C100" s="3"/>
    </row>
    <row r="101" ht="16.5" thickBot="1"/>
    <row r="102" spans="1:3" ht="15.75" customHeight="1">
      <c r="A102" s="45" t="s">
        <v>34</v>
      </c>
      <c r="B102" s="46"/>
      <c r="C102" s="47"/>
    </row>
    <row r="103" spans="1:3" ht="15.75">
      <c r="A103" s="48"/>
      <c r="B103" s="49"/>
      <c r="C103" s="50"/>
    </row>
    <row r="104" spans="1:3" ht="16.5" thickBot="1">
      <c r="A104" s="51"/>
      <c r="B104" s="52"/>
      <c r="C104" s="53"/>
    </row>
    <row r="106" spans="1:3" ht="15.75">
      <c r="A106" s="5" t="s">
        <v>0</v>
      </c>
      <c r="B106" s="54" t="s">
        <v>37</v>
      </c>
      <c r="C106" s="54"/>
    </row>
    <row r="108" spans="1:3" ht="15.75">
      <c r="A108" s="42" t="s">
        <v>2</v>
      </c>
      <c r="B108" s="43"/>
      <c r="C108" s="44"/>
    </row>
    <row r="110" spans="1:3" ht="15.75">
      <c r="A110" s="1" t="s">
        <v>3</v>
      </c>
      <c r="B110" s="6">
        <v>7</v>
      </c>
      <c r="C110" s="2" t="s">
        <v>4</v>
      </c>
    </row>
    <row r="111" spans="1:3" ht="15.75">
      <c r="A111" s="1" t="s">
        <v>5</v>
      </c>
      <c r="B111" s="6">
        <v>7.5</v>
      </c>
      <c r="C111" s="2" t="s">
        <v>4</v>
      </c>
    </row>
    <row r="112" spans="1:3" ht="15.75">
      <c r="A112" s="1" t="s">
        <v>6</v>
      </c>
      <c r="B112" s="6">
        <v>6.5</v>
      </c>
      <c r="C112" s="2" t="s">
        <v>4</v>
      </c>
    </row>
    <row r="113" spans="1:3" ht="15.75">
      <c r="A113" s="1" t="s">
        <v>7</v>
      </c>
      <c r="B113" s="6">
        <v>7</v>
      </c>
      <c r="C113" s="2" t="s">
        <v>4</v>
      </c>
    </row>
    <row r="114" spans="1:3" ht="15.75">
      <c r="A114" s="1" t="s">
        <v>8</v>
      </c>
      <c r="B114" s="6">
        <v>6.5</v>
      </c>
      <c r="C114" s="2" t="s">
        <v>4</v>
      </c>
    </row>
    <row r="115" spans="1:3" ht="15.75">
      <c r="A115" s="1" t="s">
        <v>9</v>
      </c>
      <c r="B115" s="6">
        <v>6.5</v>
      </c>
      <c r="C115" s="2" t="s">
        <v>4</v>
      </c>
    </row>
    <row r="116" spans="1:3" ht="15.75">
      <c r="A116" s="1" t="s">
        <v>10</v>
      </c>
      <c r="B116" s="6">
        <v>7</v>
      </c>
      <c r="C116" s="2" t="s">
        <v>4</v>
      </c>
    </row>
    <row r="117" spans="1:3" ht="15.75">
      <c r="A117" s="1" t="s">
        <v>11</v>
      </c>
      <c r="B117" s="6">
        <v>8</v>
      </c>
      <c r="C117" s="2" t="s">
        <v>4</v>
      </c>
    </row>
    <row r="118" spans="1:3" ht="15.75">
      <c r="A118" s="1" t="s">
        <v>12</v>
      </c>
      <c r="B118" s="6">
        <v>16</v>
      </c>
      <c r="C118" s="2" t="s">
        <v>13</v>
      </c>
    </row>
    <row r="121" spans="1:3" ht="15.75">
      <c r="A121" s="42" t="s">
        <v>14</v>
      </c>
      <c r="B121" s="43"/>
      <c r="C121" s="44"/>
    </row>
    <row r="123" spans="1:3" ht="15.75">
      <c r="A123" s="1" t="s">
        <v>15</v>
      </c>
      <c r="B123" s="6">
        <v>6</v>
      </c>
      <c r="C123" s="2" t="s">
        <v>4</v>
      </c>
    </row>
    <row r="124" spans="1:3" ht="15.75">
      <c r="A124" s="1" t="s">
        <v>16</v>
      </c>
      <c r="B124" s="6">
        <v>6</v>
      </c>
      <c r="C124" s="2" t="s">
        <v>4</v>
      </c>
    </row>
    <row r="125" spans="1:3" ht="15.75">
      <c r="A125" s="1" t="s">
        <v>17</v>
      </c>
      <c r="B125" s="6">
        <v>6.5</v>
      </c>
      <c r="C125" s="2" t="s">
        <v>4</v>
      </c>
    </row>
    <row r="126" spans="1:3" ht="15.75">
      <c r="A126" s="1" t="s">
        <v>18</v>
      </c>
      <c r="B126" s="6">
        <v>7</v>
      </c>
      <c r="C126" s="2" t="s">
        <v>4</v>
      </c>
    </row>
    <row r="127" ht="15.75">
      <c r="B127" s="6"/>
    </row>
    <row r="129" spans="1:3" ht="15.75">
      <c r="A129" s="42" t="s">
        <v>27</v>
      </c>
      <c r="B129" s="43"/>
      <c r="C129" s="44"/>
    </row>
    <row r="130" ht="17.25">
      <c r="C130" s="9"/>
    </row>
    <row r="131" spans="1:3" ht="15.75">
      <c r="A131" s="1" t="s">
        <v>25</v>
      </c>
      <c r="B131" s="6">
        <v>7.5</v>
      </c>
      <c r="C131" s="2" t="s">
        <v>4</v>
      </c>
    </row>
    <row r="132" spans="1:3" ht="15.75">
      <c r="A132" s="1" t="s">
        <v>26</v>
      </c>
      <c r="B132" s="6">
        <v>7.5</v>
      </c>
      <c r="C132" s="2" t="s">
        <v>4</v>
      </c>
    </row>
    <row r="133" spans="1:3" ht="15.75">
      <c r="A133" s="1" t="s">
        <v>28</v>
      </c>
      <c r="B133" s="6">
        <v>7</v>
      </c>
      <c r="C133" s="2" t="s">
        <v>4</v>
      </c>
    </row>
    <row r="134" spans="1:3" ht="15.75">
      <c r="A134" s="1" t="s">
        <v>12</v>
      </c>
      <c r="B134" s="6">
        <v>8</v>
      </c>
      <c r="C134" s="2" t="s">
        <v>4</v>
      </c>
    </row>
    <row r="135" spans="1:3" ht="15.75">
      <c r="A135" s="1" t="s">
        <v>29</v>
      </c>
      <c r="B135" s="6">
        <v>7</v>
      </c>
      <c r="C135" s="2" t="s">
        <v>4</v>
      </c>
    </row>
    <row r="136" spans="1:3" ht="15.75">
      <c r="A136" s="1" t="s">
        <v>30</v>
      </c>
      <c r="B136" s="6">
        <v>7.5</v>
      </c>
      <c r="C136" s="2" t="s">
        <v>4</v>
      </c>
    </row>
    <row r="137" spans="1:3" ht="15.75">
      <c r="A137" s="3"/>
      <c r="B137" s="3"/>
      <c r="C137" s="3"/>
    </row>
    <row r="138" spans="1:3" ht="15.75">
      <c r="A138" s="3"/>
      <c r="B138" s="3"/>
      <c r="C138" s="3"/>
    </row>
    <row r="139" spans="1:3" ht="15.75">
      <c r="A139" s="3"/>
      <c r="B139" s="3"/>
      <c r="C139" s="3"/>
    </row>
    <row r="140" spans="1:3" ht="15.75">
      <c r="A140" s="3"/>
      <c r="B140" s="3"/>
      <c r="C140" s="3"/>
    </row>
    <row r="141" spans="1:3" ht="15.75">
      <c r="A141" s="3"/>
      <c r="B141" s="3"/>
      <c r="C141" s="3"/>
    </row>
    <row r="142" spans="1:3" ht="15.75">
      <c r="A142" s="3"/>
      <c r="B142" s="3"/>
      <c r="C142" s="3"/>
    </row>
    <row r="146" ht="16.5" thickBot="1"/>
    <row r="147" spans="1:3" ht="15.75">
      <c r="A147" s="45" t="s">
        <v>35</v>
      </c>
      <c r="B147" s="46"/>
      <c r="C147" s="47"/>
    </row>
    <row r="148" spans="1:3" ht="15.75">
      <c r="A148" s="48"/>
      <c r="B148" s="49"/>
      <c r="C148" s="50"/>
    </row>
    <row r="149" spans="1:3" ht="16.5" thickBot="1">
      <c r="A149" s="51"/>
      <c r="B149" s="52"/>
      <c r="C149" s="53"/>
    </row>
    <row r="150" spans="1:3" ht="15.75">
      <c r="A150" s="4"/>
      <c r="B150" s="4"/>
      <c r="C150" s="4"/>
    </row>
    <row r="151" ht="15.75">
      <c r="A151" s="5" t="s">
        <v>0</v>
      </c>
    </row>
    <row r="152" spans="1:3" ht="15.75">
      <c r="A152" s="5" t="s">
        <v>39</v>
      </c>
      <c r="B152" s="54"/>
      <c r="C152" s="54"/>
    </row>
    <row r="153" ht="15.75">
      <c r="A153" s="1" t="s">
        <v>38</v>
      </c>
    </row>
    <row r="155" spans="1:3" ht="15.75">
      <c r="A155" s="42" t="s">
        <v>2</v>
      </c>
      <c r="B155" s="43"/>
      <c r="C155" s="44"/>
    </row>
    <row r="156" ht="12" customHeight="1"/>
    <row r="157" spans="1:3" ht="15.75">
      <c r="A157" s="1" t="s">
        <v>3</v>
      </c>
      <c r="B157" s="10">
        <f>SUM(B16+B63+B110)/3</f>
        <v>6.833333333333333</v>
      </c>
      <c r="C157" s="2" t="s">
        <v>4</v>
      </c>
    </row>
    <row r="158" spans="1:3" ht="15.75">
      <c r="A158" s="1" t="s">
        <v>5</v>
      </c>
      <c r="B158" s="10">
        <f>SUM(B17+B64+B111)/3</f>
        <v>7.666666666666667</v>
      </c>
      <c r="C158" s="2" t="s">
        <v>4</v>
      </c>
    </row>
    <row r="159" spans="1:3" ht="15.75">
      <c r="A159" s="1" t="s">
        <v>6</v>
      </c>
      <c r="B159" s="10">
        <f>SUM(B18+B65+B112)/3</f>
        <v>6.833333333333333</v>
      </c>
      <c r="C159" s="2" t="s">
        <v>4</v>
      </c>
    </row>
    <row r="160" spans="1:3" ht="15.75">
      <c r="A160" s="1" t="s">
        <v>7</v>
      </c>
      <c r="B160" s="10">
        <f>SUM(B19+B66+B113)/3</f>
        <v>7.333333333333333</v>
      </c>
      <c r="C160" s="2" t="s">
        <v>4</v>
      </c>
    </row>
    <row r="161" spans="1:3" ht="15.75">
      <c r="A161" s="1" t="s">
        <v>8</v>
      </c>
      <c r="B161" s="10">
        <f>SUM(B20+B67+B114)/3</f>
        <v>6.333333333333333</v>
      </c>
      <c r="C161" s="2" t="s">
        <v>4</v>
      </c>
    </row>
    <row r="162" spans="1:3" ht="15.75">
      <c r="A162" s="1" t="s">
        <v>9</v>
      </c>
      <c r="B162" s="10">
        <f>SUM(B21+B68+B115)/3</f>
        <v>6.5</v>
      </c>
      <c r="C162" s="2" t="s">
        <v>4</v>
      </c>
    </row>
    <row r="163" spans="1:3" ht="15.75">
      <c r="A163" s="1" t="s">
        <v>10</v>
      </c>
      <c r="B163" s="10">
        <f>SUM(B22+B69+B116)/3</f>
        <v>7.666666666666667</v>
      </c>
      <c r="C163" s="2" t="s">
        <v>4</v>
      </c>
    </row>
    <row r="164" spans="1:3" ht="15.75">
      <c r="A164" s="1" t="s">
        <v>11</v>
      </c>
      <c r="B164" s="10">
        <f>SUM(B23+B70+B117)/3</f>
        <v>8.333333333333334</v>
      </c>
      <c r="C164" s="2" t="s">
        <v>4</v>
      </c>
    </row>
    <row r="165" spans="1:3" ht="15.75">
      <c r="A165" s="1" t="s">
        <v>12</v>
      </c>
      <c r="B165" s="10">
        <f>SUM(B24+B71+B118)/3</f>
        <v>16.333333333333332</v>
      </c>
      <c r="C165" s="2" t="s">
        <v>13</v>
      </c>
    </row>
    <row r="166" ht="7.5" customHeight="1">
      <c r="B166" s="10"/>
    </row>
    <row r="167" spans="1:3" ht="15.75">
      <c r="A167" s="7" t="s">
        <v>19</v>
      </c>
      <c r="B167" s="11">
        <f>SUM(B157:B166)</f>
        <v>73.83333333333333</v>
      </c>
      <c r="C167" s="8" t="s">
        <v>20</v>
      </c>
    </row>
    <row r="169" spans="1:3" ht="15.75">
      <c r="A169" s="42" t="s">
        <v>14</v>
      </c>
      <c r="B169" s="43"/>
      <c r="C169" s="44"/>
    </row>
    <row r="170" ht="12" customHeight="1"/>
    <row r="171" spans="1:3" ht="15.75">
      <c r="A171" s="1" t="s">
        <v>15</v>
      </c>
      <c r="B171" s="10">
        <f>SUM(B29+B76+B123)/3</f>
        <v>6</v>
      </c>
      <c r="C171" s="2" t="s">
        <v>4</v>
      </c>
    </row>
    <row r="172" spans="1:3" ht="15.75">
      <c r="A172" s="1" t="s">
        <v>16</v>
      </c>
      <c r="B172" s="10">
        <f>SUM(B30+B77+B124)/3</f>
        <v>6</v>
      </c>
      <c r="C172" s="2" t="s">
        <v>4</v>
      </c>
    </row>
    <row r="173" spans="1:3" ht="15.75">
      <c r="A173" s="1" t="s">
        <v>17</v>
      </c>
      <c r="B173" s="10">
        <f>SUM(B31+B78+B125)/3</f>
        <v>6.833333333333333</v>
      </c>
      <c r="C173" s="2" t="s">
        <v>4</v>
      </c>
    </row>
    <row r="174" spans="1:3" ht="15.75">
      <c r="A174" s="1" t="s">
        <v>18</v>
      </c>
      <c r="B174" s="10">
        <f>SUM(B32+B79+B126)/3</f>
        <v>6.833333333333333</v>
      </c>
      <c r="C174" s="2" t="s">
        <v>4</v>
      </c>
    </row>
    <row r="175" ht="7.5" customHeight="1"/>
    <row r="176" spans="1:3" ht="15.75">
      <c r="A176" s="7" t="s">
        <v>21</v>
      </c>
      <c r="B176" s="11">
        <f>SUM(B171:B175)</f>
        <v>25.666666666666664</v>
      </c>
      <c r="C176" s="8" t="s">
        <v>22</v>
      </c>
    </row>
    <row r="177" spans="1:3" ht="15.75">
      <c r="A177" s="7"/>
      <c r="B177" s="11"/>
      <c r="C177" s="8"/>
    </row>
    <row r="178" spans="1:3" ht="15.75">
      <c r="A178" s="42" t="s">
        <v>27</v>
      </c>
      <c r="B178" s="43"/>
      <c r="C178" s="44"/>
    </row>
    <row r="179" ht="12" customHeight="1">
      <c r="C179" s="9"/>
    </row>
    <row r="180" spans="1:3" ht="15.75">
      <c r="A180" s="1" t="s">
        <v>25</v>
      </c>
      <c r="B180" s="10">
        <f aca="true" t="shared" si="0" ref="B180:B185">SUM(B37+B84+B131)/3</f>
        <v>7.333333333333333</v>
      </c>
      <c r="C180" s="2" t="s">
        <v>4</v>
      </c>
    </row>
    <row r="181" spans="1:3" ht="15.75">
      <c r="A181" s="1" t="s">
        <v>26</v>
      </c>
      <c r="B181" s="10">
        <f t="shared" si="0"/>
        <v>7.5</v>
      </c>
      <c r="C181" s="2" t="s">
        <v>4</v>
      </c>
    </row>
    <row r="182" spans="1:3" ht="15.75">
      <c r="A182" s="1" t="s">
        <v>28</v>
      </c>
      <c r="B182" s="10">
        <f t="shared" si="0"/>
        <v>7.166666666666667</v>
      </c>
      <c r="C182" s="2" t="s">
        <v>4</v>
      </c>
    </row>
    <row r="183" spans="1:3" ht="15.75">
      <c r="A183" s="1" t="s">
        <v>12</v>
      </c>
      <c r="B183" s="10">
        <f t="shared" si="0"/>
        <v>8.333333333333334</v>
      </c>
      <c r="C183" s="2" t="s">
        <v>4</v>
      </c>
    </row>
    <row r="184" spans="1:3" ht="15.75">
      <c r="A184" s="1" t="s">
        <v>29</v>
      </c>
      <c r="B184" s="10">
        <f t="shared" si="0"/>
        <v>7</v>
      </c>
      <c r="C184" s="2" t="s">
        <v>4</v>
      </c>
    </row>
    <row r="185" spans="1:3" ht="15.75">
      <c r="A185" s="1" t="s">
        <v>30</v>
      </c>
      <c r="B185" s="10">
        <f t="shared" si="0"/>
        <v>7.5</v>
      </c>
      <c r="C185" s="2" t="s">
        <v>4</v>
      </c>
    </row>
    <row r="186" ht="7.5" customHeight="1"/>
    <row r="187" spans="1:3" ht="15.75">
      <c r="A187" s="7" t="s">
        <v>32</v>
      </c>
      <c r="B187" s="11">
        <f>SUM(B180:B186)</f>
        <v>44.833333333333336</v>
      </c>
      <c r="C187" s="8" t="s">
        <v>33</v>
      </c>
    </row>
    <row r="188" ht="16.5" thickBot="1"/>
    <row r="189" spans="1:3" ht="18" customHeight="1" thickBot="1">
      <c r="A189" s="12" t="s">
        <v>23</v>
      </c>
      <c r="B189" s="61">
        <f>SUM(B167+B176+B187)</f>
        <v>144.33333333333334</v>
      </c>
      <c r="C189" s="14" t="s">
        <v>31</v>
      </c>
    </row>
    <row r="190" spans="1:3" ht="7.5" customHeight="1" thickBot="1">
      <c r="A190" s="12"/>
      <c r="B190" s="15"/>
      <c r="C190" s="16"/>
    </row>
    <row r="191" spans="1:3" ht="18" customHeight="1" thickBot="1">
      <c r="A191" s="12" t="s">
        <v>24</v>
      </c>
      <c r="B191" s="13">
        <f>B189/10</f>
        <v>14.433333333333334</v>
      </c>
      <c r="C191" s="14" t="s">
        <v>13</v>
      </c>
    </row>
  </sheetData>
  <sheetProtection/>
  <mergeCells count="20">
    <mergeCell ref="A8:C10"/>
    <mergeCell ref="B12:C12"/>
    <mergeCell ref="A14:C14"/>
    <mergeCell ref="A27:C27"/>
    <mergeCell ref="A74:C74"/>
    <mergeCell ref="A82:C82"/>
    <mergeCell ref="A102:C104"/>
    <mergeCell ref="B106:C106"/>
    <mergeCell ref="A35:C35"/>
    <mergeCell ref="A55:C57"/>
    <mergeCell ref="B59:C59"/>
    <mergeCell ref="A61:C61"/>
    <mergeCell ref="B152:C152"/>
    <mergeCell ref="A155:C155"/>
    <mergeCell ref="A169:C169"/>
    <mergeCell ref="A178:C178"/>
    <mergeCell ref="A108:C108"/>
    <mergeCell ref="A121:C121"/>
    <mergeCell ref="A129:C129"/>
    <mergeCell ref="A147:C14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4:C191"/>
  <sheetViews>
    <sheetView zoomScalePageLayoutView="0" workbookViewId="0" topLeftCell="A169">
      <selection activeCell="A196" sqref="A196"/>
    </sheetView>
  </sheetViews>
  <sheetFormatPr defaultColWidth="11.421875" defaultRowHeight="12.75"/>
  <cols>
    <col min="1" max="1" width="74.421875" style="1" customWidth="1"/>
    <col min="2" max="3" width="6.00390625" style="2" customWidth="1"/>
    <col min="4" max="16384" width="11.421875" style="1" customWidth="1"/>
  </cols>
  <sheetData>
    <row r="4" spans="1:3" ht="15.75">
      <c r="A4" s="3"/>
      <c r="B4" s="3"/>
      <c r="C4" s="3"/>
    </row>
    <row r="5" spans="1:3" ht="15.75">
      <c r="A5" s="3"/>
      <c r="B5" s="3"/>
      <c r="C5" s="3"/>
    </row>
    <row r="6" spans="1:3" ht="15.75">
      <c r="A6" s="3"/>
      <c r="B6" s="3"/>
      <c r="C6" s="3"/>
    </row>
    <row r="7" ht="16.5" thickBot="1"/>
    <row r="8" spans="1:3" ht="15.75">
      <c r="A8" s="45" t="s">
        <v>34</v>
      </c>
      <c r="B8" s="46"/>
      <c r="C8" s="47"/>
    </row>
    <row r="9" spans="1:3" ht="15.75">
      <c r="A9" s="48"/>
      <c r="B9" s="49"/>
      <c r="C9" s="50"/>
    </row>
    <row r="10" spans="1:3" ht="16.5" thickBot="1">
      <c r="A10" s="51"/>
      <c r="B10" s="52"/>
      <c r="C10" s="53"/>
    </row>
    <row r="12" spans="1:3" ht="15.75">
      <c r="A12" s="5" t="s">
        <v>45</v>
      </c>
      <c r="B12" s="54" t="s">
        <v>1</v>
      </c>
      <c r="C12" s="54"/>
    </row>
    <row r="14" spans="1:3" ht="15.75">
      <c r="A14" s="42" t="s">
        <v>2</v>
      </c>
      <c r="B14" s="43"/>
      <c r="C14" s="44"/>
    </row>
    <row r="16" spans="1:3" ht="15.75">
      <c r="A16" s="1" t="s">
        <v>3</v>
      </c>
      <c r="B16" s="6">
        <v>6.5</v>
      </c>
      <c r="C16" s="2" t="s">
        <v>4</v>
      </c>
    </row>
    <row r="17" spans="1:3" ht="15.75">
      <c r="A17" s="1" t="s">
        <v>5</v>
      </c>
      <c r="B17" s="6">
        <v>7</v>
      </c>
      <c r="C17" s="2" t="s">
        <v>4</v>
      </c>
    </row>
    <row r="18" spans="1:3" ht="15.75">
      <c r="A18" s="1" t="s">
        <v>6</v>
      </c>
      <c r="B18" s="6">
        <v>7</v>
      </c>
      <c r="C18" s="2" t="s">
        <v>4</v>
      </c>
    </row>
    <row r="19" spans="1:3" ht="15.75">
      <c r="A19" s="1" t="s">
        <v>7</v>
      </c>
      <c r="B19" s="6">
        <v>7</v>
      </c>
      <c r="C19" s="2" t="s">
        <v>4</v>
      </c>
    </row>
    <row r="20" spans="1:3" ht="15.75">
      <c r="A20" s="1" t="s">
        <v>8</v>
      </c>
      <c r="B20" s="6">
        <v>6</v>
      </c>
      <c r="C20" s="2" t="s">
        <v>4</v>
      </c>
    </row>
    <row r="21" spans="1:3" ht="15.75">
      <c r="A21" s="1" t="s">
        <v>9</v>
      </c>
      <c r="B21" s="6">
        <v>5.5</v>
      </c>
      <c r="C21" s="2" t="s">
        <v>4</v>
      </c>
    </row>
    <row r="22" spans="1:3" ht="15.75">
      <c r="A22" s="1" t="s">
        <v>10</v>
      </c>
      <c r="B22" s="6">
        <v>8</v>
      </c>
      <c r="C22" s="2" t="s">
        <v>4</v>
      </c>
    </row>
    <row r="23" spans="1:3" ht="15.75">
      <c r="A23" s="1" t="s">
        <v>11</v>
      </c>
      <c r="B23" s="6">
        <v>8</v>
      </c>
      <c r="C23" s="2" t="s">
        <v>4</v>
      </c>
    </row>
    <row r="24" spans="1:3" ht="15.75">
      <c r="A24" s="1" t="s">
        <v>12</v>
      </c>
      <c r="B24" s="6">
        <v>16</v>
      </c>
      <c r="C24" s="2" t="s">
        <v>13</v>
      </c>
    </row>
    <row r="27" spans="1:3" ht="15.75">
      <c r="A27" s="42" t="s">
        <v>14</v>
      </c>
      <c r="B27" s="43"/>
      <c r="C27" s="44"/>
    </row>
    <row r="29" spans="1:3" ht="15.75">
      <c r="A29" s="1" t="s">
        <v>15</v>
      </c>
      <c r="B29" s="6">
        <v>6</v>
      </c>
      <c r="C29" s="2" t="s">
        <v>4</v>
      </c>
    </row>
    <row r="30" spans="1:3" ht="15.75">
      <c r="A30" s="1" t="s">
        <v>16</v>
      </c>
      <c r="B30" s="6">
        <v>6</v>
      </c>
      <c r="C30" s="2" t="s">
        <v>4</v>
      </c>
    </row>
    <row r="31" spans="1:3" ht="15.75">
      <c r="A31" s="1" t="s">
        <v>17</v>
      </c>
      <c r="B31" s="6">
        <v>6</v>
      </c>
      <c r="C31" s="2" t="s">
        <v>4</v>
      </c>
    </row>
    <row r="32" spans="1:3" ht="15.75">
      <c r="A32" s="1" t="s">
        <v>18</v>
      </c>
      <c r="B32" s="6">
        <v>6</v>
      </c>
      <c r="C32" s="2" t="s">
        <v>4</v>
      </c>
    </row>
    <row r="33" ht="15.75">
      <c r="B33" s="6"/>
    </row>
    <row r="35" spans="1:3" ht="15.75">
      <c r="A35" s="42" t="s">
        <v>27</v>
      </c>
      <c r="B35" s="43"/>
      <c r="C35" s="44"/>
    </row>
    <row r="36" ht="17.25">
      <c r="C36" s="9"/>
    </row>
    <row r="37" spans="1:3" ht="15.75">
      <c r="A37" s="1" t="s">
        <v>25</v>
      </c>
      <c r="B37" s="6">
        <v>7</v>
      </c>
      <c r="C37" s="2" t="s">
        <v>4</v>
      </c>
    </row>
    <row r="38" spans="1:3" ht="15.75">
      <c r="A38" s="1" t="s">
        <v>26</v>
      </c>
      <c r="B38" s="6">
        <v>7</v>
      </c>
      <c r="C38" s="2" t="s">
        <v>4</v>
      </c>
    </row>
    <row r="39" spans="1:3" ht="15.75">
      <c r="A39" s="1" t="s">
        <v>28</v>
      </c>
      <c r="B39" s="6">
        <v>6.5</v>
      </c>
      <c r="C39" s="2" t="s">
        <v>4</v>
      </c>
    </row>
    <row r="40" spans="1:3" ht="15.75">
      <c r="A40" s="1" t="s">
        <v>12</v>
      </c>
      <c r="B40" s="6">
        <v>7.5</v>
      </c>
      <c r="C40" s="2" t="s">
        <v>4</v>
      </c>
    </row>
    <row r="41" spans="1:3" ht="15.75">
      <c r="A41" s="1" t="s">
        <v>29</v>
      </c>
      <c r="B41" s="6">
        <v>6</v>
      </c>
      <c r="C41" s="2" t="s">
        <v>4</v>
      </c>
    </row>
    <row r="42" spans="1:3" ht="15.75">
      <c r="A42" s="1" t="s">
        <v>30</v>
      </c>
      <c r="B42" s="6">
        <v>6</v>
      </c>
      <c r="C42" s="2" t="s">
        <v>4</v>
      </c>
    </row>
    <row r="43" spans="1:3" ht="15.75">
      <c r="A43" s="3"/>
      <c r="B43" s="3"/>
      <c r="C43" s="3"/>
    </row>
    <row r="44" spans="1:3" ht="15.75">
      <c r="A44" s="3"/>
      <c r="B44" s="3"/>
      <c r="C44" s="3"/>
    </row>
    <row r="45" spans="1:3" ht="15.75">
      <c r="A45" s="3"/>
      <c r="B45" s="3"/>
      <c r="C45" s="3"/>
    </row>
    <row r="46" spans="1:3" ht="15.75">
      <c r="A46" s="3"/>
      <c r="B46" s="3"/>
      <c r="C46" s="3"/>
    </row>
    <row r="47" spans="1:3" ht="15.75">
      <c r="A47" s="3"/>
      <c r="B47" s="3"/>
      <c r="C47" s="3"/>
    </row>
    <row r="51" spans="1:3" ht="15.75">
      <c r="A51" s="3"/>
      <c r="B51" s="3"/>
      <c r="C51" s="3"/>
    </row>
    <row r="52" spans="1:3" ht="15.75">
      <c r="A52" s="3"/>
      <c r="B52" s="3"/>
      <c r="C52" s="3"/>
    </row>
    <row r="53" spans="1:3" ht="15.75">
      <c r="A53" s="3"/>
      <c r="B53" s="3"/>
      <c r="C53" s="3"/>
    </row>
    <row r="54" ht="16.5" thickBot="1"/>
    <row r="55" spans="1:3" ht="15.75" customHeight="1">
      <c r="A55" s="45" t="s">
        <v>34</v>
      </c>
      <c r="B55" s="46"/>
      <c r="C55" s="47"/>
    </row>
    <row r="56" spans="1:3" ht="15.75">
      <c r="A56" s="48"/>
      <c r="B56" s="49"/>
      <c r="C56" s="50"/>
    </row>
    <row r="57" spans="1:3" ht="16.5" thickBot="1">
      <c r="A57" s="51"/>
      <c r="B57" s="52"/>
      <c r="C57" s="53"/>
    </row>
    <row r="59" spans="1:3" ht="15.75">
      <c r="A59" s="5" t="s">
        <v>45</v>
      </c>
      <c r="B59" s="54" t="s">
        <v>36</v>
      </c>
      <c r="C59" s="54"/>
    </row>
    <row r="61" spans="1:3" ht="15.75">
      <c r="A61" s="42" t="s">
        <v>2</v>
      </c>
      <c r="B61" s="43"/>
      <c r="C61" s="44"/>
    </row>
    <row r="63" spans="1:3" ht="15.75">
      <c r="A63" s="1" t="s">
        <v>3</v>
      </c>
      <c r="B63" s="6">
        <v>7</v>
      </c>
      <c r="C63" s="2" t="s">
        <v>4</v>
      </c>
    </row>
    <row r="64" spans="1:3" ht="15.75">
      <c r="A64" s="1" t="s">
        <v>5</v>
      </c>
      <c r="B64" s="6">
        <v>8</v>
      </c>
      <c r="C64" s="2" t="s">
        <v>4</v>
      </c>
    </row>
    <row r="65" spans="1:3" ht="15.75">
      <c r="A65" s="1" t="s">
        <v>6</v>
      </c>
      <c r="B65" s="6">
        <v>7</v>
      </c>
      <c r="C65" s="2" t="s">
        <v>4</v>
      </c>
    </row>
    <row r="66" spans="1:3" ht="15.75">
      <c r="A66" s="1" t="s">
        <v>7</v>
      </c>
      <c r="B66" s="6">
        <v>8</v>
      </c>
      <c r="C66" s="2" t="s">
        <v>4</v>
      </c>
    </row>
    <row r="67" spans="1:3" ht="15.75">
      <c r="A67" s="1" t="s">
        <v>8</v>
      </c>
      <c r="B67" s="6">
        <v>7</v>
      </c>
      <c r="C67" s="2" t="s">
        <v>4</v>
      </c>
    </row>
    <row r="68" spans="1:3" ht="15.75">
      <c r="A68" s="1" t="s">
        <v>9</v>
      </c>
      <c r="B68" s="6">
        <v>5.5</v>
      </c>
      <c r="C68" s="2" t="s">
        <v>4</v>
      </c>
    </row>
    <row r="69" spans="1:3" ht="15.75">
      <c r="A69" s="1" t="s">
        <v>10</v>
      </c>
      <c r="B69" s="6">
        <v>8</v>
      </c>
      <c r="C69" s="2" t="s">
        <v>4</v>
      </c>
    </row>
    <row r="70" spans="1:3" ht="15.75">
      <c r="A70" s="1" t="s">
        <v>11</v>
      </c>
      <c r="B70" s="6">
        <v>9</v>
      </c>
      <c r="C70" s="2" t="s">
        <v>4</v>
      </c>
    </row>
    <row r="71" spans="1:3" ht="15.75">
      <c r="A71" s="1" t="s">
        <v>12</v>
      </c>
      <c r="B71" s="6">
        <v>18</v>
      </c>
      <c r="C71" s="2" t="s">
        <v>13</v>
      </c>
    </row>
    <row r="74" spans="1:3" ht="15.75">
      <c r="A74" s="42" t="s">
        <v>14</v>
      </c>
      <c r="B74" s="43"/>
      <c r="C74" s="44"/>
    </row>
    <row r="76" spans="1:3" ht="15.75">
      <c r="A76" s="1" t="s">
        <v>15</v>
      </c>
      <c r="B76" s="6">
        <v>6</v>
      </c>
      <c r="C76" s="2" t="s">
        <v>4</v>
      </c>
    </row>
    <row r="77" spans="1:3" ht="15.75">
      <c r="A77" s="1" t="s">
        <v>16</v>
      </c>
      <c r="B77" s="6">
        <v>5.5</v>
      </c>
      <c r="C77" s="2" t="s">
        <v>4</v>
      </c>
    </row>
    <row r="78" spans="1:3" ht="15.75">
      <c r="A78" s="1" t="s">
        <v>17</v>
      </c>
      <c r="B78" s="6">
        <v>5.5</v>
      </c>
      <c r="C78" s="2" t="s">
        <v>4</v>
      </c>
    </row>
    <row r="79" spans="1:3" ht="15.75">
      <c r="A79" s="1" t="s">
        <v>18</v>
      </c>
      <c r="B79" s="6">
        <v>6</v>
      </c>
      <c r="C79" s="2" t="s">
        <v>4</v>
      </c>
    </row>
    <row r="80" ht="15.75">
      <c r="B80" s="6"/>
    </row>
    <row r="82" spans="1:3" ht="15.75">
      <c r="A82" s="42" t="s">
        <v>27</v>
      </c>
      <c r="B82" s="43"/>
      <c r="C82" s="44"/>
    </row>
    <row r="83" ht="17.25">
      <c r="C83" s="9"/>
    </row>
    <row r="84" spans="1:3" ht="15.75">
      <c r="A84" s="1" t="s">
        <v>25</v>
      </c>
      <c r="B84" s="6">
        <v>6</v>
      </c>
      <c r="C84" s="2" t="s">
        <v>4</v>
      </c>
    </row>
    <row r="85" spans="1:3" ht="15.75">
      <c r="A85" s="1" t="s">
        <v>26</v>
      </c>
      <c r="B85" s="6">
        <v>5.5</v>
      </c>
      <c r="C85" s="2" t="s">
        <v>4</v>
      </c>
    </row>
    <row r="86" spans="1:3" ht="15.75">
      <c r="A86" s="1" t="s">
        <v>28</v>
      </c>
      <c r="B86" s="6">
        <v>6</v>
      </c>
      <c r="C86" s="2" t="s">
        <v>4</v>
      </c>
    </row>
    <row r="87" spans="1:3" ht="15.75">
      <c r="A87" s="1" t="s">
        <v>12</v>
      </c>
      <c r="B87" s="6">
        <v>7</v>
      </c>
      <c r="C87" s="2" t="s">
        <v>4</v>
      </c>
    </row>
    <row r="88" spans="1:3" ht="15.75">
      <c r="A88" s="1" t="s">
        <v>29</v>
      </c>
      <c r="B88" s="6">
        <v>7</v>
      </c>
      <c r="C88" s="2" t="s">
        <v>4</v>
      </c>
    </row>
    <row r="89" spans="1:3" ht="15.75">
      <c r="A89" s="1" t="s">
        <v>30</v>
      </c>
      <c r="B89" s="6">
        <v>6</v>
      </c>
      <c r="C89" s="2" t="s">
        <v>4</v>
      </c>
    </row>
    <row r="90" spans="1:3" ht="15.75">
      <c r="A90" s="3"/>
      <c r="B90" s="3"/>
      <c r="C90" s="3"/>
    </row>
    <row r="91" spans="1:3" ht="15.75">
      <c r="A91" s="3"/>
      <c r="B91" s="3"/>
      <c r="C91" s="3"/>
    </row>
    <row r="92" spans="1:3" ht="15.75">
      <c r="A92" s="3"/>
      <c r="B92" s="3"/>
      <c r="C92" s="3"/>
    </row>
    <row r="93" spans="1:3" ht="15.75">
      <c r="A93" s="3"/>
      <c r="B93" s="3"/>
      <c r="C93" s="3"/>
    </row>
    <row r="94" spans="1:3" ht="15.75">
      <c r="A94" s="3"/>
      <c r="B94" s="3"/>
      <c r="C94" s="3"/>
    </row>
    <row r="98" spans="1:3" ht="15.75">
      <c r="A98" s="3"/>
      <c r="B98" s="3"/>
      <c r="C98" s="3"/>
    </row>
    <row r="99" spans="1:3" ht="15.75">
      <c r="A99" s="3"/>
      <c r="B99" s="3"/>
      <c r="C99" s="3"/>
    </row>
    <row r="100" spans="1:3" ht="15.75">
      <c r="A100" s="3"/>
      <c r="B100" s="3"/>
      <c r="C100" s="3"/>
    </row>
    <row r="101" ht="16.5" thickBot="1"/>
    <row r="102" spans="1:3" ht="15.75" customHeight="1">
      <c r="A102" s="45" t="s">
        <v>34</v>
      </c>
      <c r="B102" s="46"/>
      <c r="C102" s="47"/>
    </row>
    <row r="103" spans="1:3" ht="15.75">
      <c r="A103" s="48"/>
      <c r="B103" s="49"/>
      <c r="C103" s="50"/>
    </row>
    <row r="104" spans="1:3" ht="16.5" thickBot="1">
      <c r="A104" s="51"/>
      <c r="B104" s="52"/>
      <c r="C104" s="53"/>
    </row>
    <row r="106" spans="1:3" ht="15.75">
      <c r="A106" s="5" t="s">
        <v>45</v>
      </c>
      <c r="B106" s="54" t="s">
        <v>37</v>
      </c>
      <c r="C106" s="54"/>
    </row>
    <row r="108" spans="1:3" ht="15.75">
      <c r="A108" s="42" t="s">
        <v>2</v>
      </c>
      <c r="B108" s="43"/>
      <c r="C108" s="44"/>
    </row>
    <row r="110" spans="1:3" ht="15.75">
      <c r="A110" s="1" t="s">
        <v>3</v>
      </c>
      <c r="B110" s="6">
        <v>7</v>
      </c>
      <c r="C110" s="2" t="s">
        <v>4</v>
      </c>
    </row>
    <row r="111" spans="1:3" ht="15.75">
      <c r="A111" s="1" t="s">
        <v>5</v>
      </c>
      <c r="B111" s="6">
        <v>7.5</v>
      </c>
      <c r="C111" s="2" t="s">
        <v>4</v>
      </c>
    </row>
    <row r="112" spans="1:3" ht="15.75">
      <c r="A112" s="1" t="s">
        <v>6</v>
      </c>
      <c r="B112" s="6">
        <v>7</v>
      </c>
      <c r="C112" s="2" t="s">
        <v>4</v>
      </c>
    </row>
    <row r="113" spans="1:3" ht="15.75">
      <c r="A113" s="1" t="s">
        <v>7</v>
      </c>
      <c r="B113" s="6">
        <v>7.5</v>
      </c>
      <c r="C113" s="2" t="s">
        <v>4</v>
      </c>
    </row>
    <row r="114" spans="1:3" ht="15.75">
      <c r="A114" s="1" t="s">
        <v>8</v>
      </c>
      <c r="B114" s="6">
        <v>6.5</v>
      </c>
      <c r="C114" s="2" t="s">
        <v>4</v>
      </c>
    </row>
    <row r="115" spans="1:3" ht="15.75">
      <c r="A115" s="1" t="s">
        <v>9</v>
      </c>
      <c r="B115" s="6">
        <v>5.5</v>
      </c>
      <c r="C115" s="2" t="s">
        <v>4</v>
      </c>
    </row>
    <row r="116" spans="1:3" ht="15.75">
      <c r="A116" s="1" t="s">
        <v>10</v>
      </c>
      <c r="B116" s="6">
        <v>8</v>
      </c>
      <c r="C116" s="2" t="s">
        <v>4</v>
      </c>
    </row>
    <row r="117" spans="1:3" ht="15.75">
      <c r="A117" s="1" t="s">
        <v>11</v>
      </c>
      <c r="B117" s="6">
        <v>9.5</v>
      </c>
      <c r="C117" s="2" t="s">
        <v>4</v>
      </c>
    </row>
    <row r="118" spans="1:3" ht="15.75">
      <c r="A118" s="1" t="s">
        <v>12</v>
      </c>
      <c r="B118" s="6">
        <v>17</v>
      </c>
      <c r="C118" s="2" t="s">
        <v>13</v>
      </c>
    </row>
    <row r="121" spans="1:3" ht="15.75">
      <c r="A121" s="42" t="s">
        <v>14</v>
      </c>
      <c r="B121" s="43"/>
      <c r="C121" s="44"/>
    </row>
    <row r="123" spans="1:3" ht="15.75">
      <c r="A123" s="1" t="s">
        <v>15</v>
      </c>
      <c r="B123" s="6">
        <v>6</v>
      </c>
      <c r="C123" s="2" t="s">
        <v>4</v>
      </c>
    </row>
    <row r="124" spans="1:3" ht="15.75">
      <c r="A124" s="1" t="s">
        <v>16</v>
      </c>
      <c r="B124" s="6">
        <v>5.5</v>
      </c>
      <c r="C124" s="2" t="s">
        <v>4</v>
      </c>
    </row>
    <row r="125" spans="1:3" ht="15.75">
      <c r="A125" s="1" t="s">
        <v>17</v>
      </c>
      <c r="B125" s="6">
        <v>5.5</v>
      </c>
      <c r="C125" s="2" t="s">
        <v>4</v>
      </c>
    </row>
    <row r="126" spans="1:3" ht="15.75">
      <c r="A126" s="1" t="s">
        <v>18</v>
      </c>
      <c r="B126" s="6">
        <v>6</v>
      </c>
      <c r="C126" s="2" t="s">
        <v>4</v>
      </c>
    </row>
    <row r="127" ht="15.75">
      <c r="B127" s="6"/>
    </row>
    <row r="129" spans="1:3" ht="15.75">
      <c r="A129" s="42" t="s">
        <v>27</v>
      </c>
      <c r="B129" s="43"/>
      <c r="C129" s="44"/>
    </row>
    <row r="130" ht="17.25">
      <c r="C130" s="9"/>
    </row>
    <row r="131" spans="1:3" ht="15.75">
      <c r="A131" s="1" t="s">
        <v>25</v>
      </c>
      <c r="B131" s="6">
        <v>7.5</v>
      </c>
      <c r="C131" s="2" t="s">
        <v>4</v>
      </c>
    </row>
    <row r="132" spans="1:3" ht="15.75">
      <c r="A132" s="1" t="s">
        <v>26</v>
      </c>
      <c r="B132" s="6">
        <v>6</v>
      </c>
      <c r="C132" s="2" t="s">
        <v>4</v>
      </c>
    </row>
    <row r="133" spans="1:3" ht="15.75">
      <c r="A133" s="1" t="s">
        <v>28</v>
      </c>
      <c r="B133" s="6">
        <v>6.5</v>
      </c>
      <c r="C133" s="2" t="s">
        <v>4</v>
      </c>
    </row>
    <row r="134" spans="1:3" ht="15.75">
      <c r="A134" s="1" t="s">
        <v>12</v>
      </c>
      <c r="B134" s="6">
        <v>7</v>
      </c>
      <c r="C134" s="2" t="s">
        <v>4</v>
      </c>
    </row>
    <row r="135" spans="1:3" ht="15.75">
      <c r="A135" s="1" t="s">
        <v>29</v>
      </c>
      <c r="B135" s="6">
        <v>6</v>
      </c>
      <c r="C135" s="2" t="s">
        <v>4</v>
      </c>
    </row>
    <row r="136" spans="1:3" ht="15.75">
      <c r="A136" s="1" t="s">
        <v>30</v>
      </c>
      <c r="B136" s="6">
        <v>5.5</v>
      </c>
      <c r="C136" s="2" t="s">
        <v>4</v>
      </c>
    </row>
    <row r="137" spans="1:3" ht="15.75">
      <c r="A137" s="3"/>
      <c r="B137" s="3"/>
      <c r="C137" s="3"/>
    </row>
    <row r="138" spans="1:3" ht="15.75">
      <c r="A138" s="3"/>
      <c r="B138" s="3"/>
      <c r="C138" s="3"/>
    </row>
    <row r="139" spans="1:3" ht="15.75">
      <c r="A139" s="3"/>
      <c r="B139" s="3"/>
      <c r="C139" s="3"/>
    </row>
    <row r="140" spans="1:3" ht="15.75">
      <c r="A140" s="3"/>
      <c r="B140" s="3"/>
      <c r="C140" s="3"/>
    </row>
    <row r="141" spans="1:3" ht="15.75">
      <c r="A141" s="3"/>
      <c r="B141" s="3"/>
      <c r="C141" s="3"/>
    </row>
    <row r="142" spans="1:3" ht="15.75">
      <c r="A142" s="3"/>
      <c r="B142" s="3"/>
      <c r="C142" s="3"/>
    </row>
    <row r="146" ht="16.5" thickBot="1"/>
    <row r="147" spans="1:3" ht="15.75">
      <c r="A147" s="45" t="s">
        <v>35</v>
      </c>
      <c r="B147" s="46"/>
      <c r="C147" s="47"/>
    </row>
    <row r="148" spans="1:3" ht="15.75">
      <c r="A148" s="48"/>
      <c r="B148" s="49"/>
      <c r="C148" s="50"/>
    </row>
    <row r="149" spans="1:3" ht="16.5" thickBot="1">
      <c r="A149" s="51"/>
      <c r="B149" s="52"/>
      <c r="C149" s="53"/>
    </row>
    <row r="150" spans="1:3" ht="15.75">
      <c r="A150" s="4"/>
      <c r="B150" s="4"/>
      <c r="C150" s="4"/>
    </row>
    <row r="151" ht="15.75">
      <c r="A151" s="5" t="s">
        <v>45</v>
      </c>
    </row>
    <row r="152" spans="1:3" ht="15.75">
      <c r="A152" s="5" t="s">
        <v>46</v>
      </c>
      <c r="B152" s="54"/>
      <c r="C152" s="54"/>
    </row>
    <row r="153" ht="15.75">
      <c r="A153" s="1" t="s">
        <v>38</v>
      </c>
    </row>
    <row r="155" spans="1:3" ht="15.75">
      <c r="A155" s="42" t="s">
        <v>2</v>
      </c>
      <c r="B155" s="43"/>
      <c r="C155" s="44"/>
    </row>
    <row r="156" ht="12" customHeight="1"/>
    <row r="157" spans="1:3" ht="15.75">
      <c r="A157" s="1" t="s">
        <v>3</v>
      </c>
      <c r="B157" s="10">
        <f>SUM(B16+B63+B110)/3</f>
        <v>6.833333333333333</v>
      </c>
      <c r="C157" s="2" t="s">
        <v>4</v>
      </c>
    </row>
    <row r="158" spans="1:3" ht="15.75">
      <c r="A158" s="1" t="s">
        <v>5</v>
      </c>
      <c r="B158" s="10">
        <f aca="true" t="shared" si="0" ref="B158:B165">SUM(B17+B64+B111)/3</f>
        <v>7.5</v>
      </c>
      <c r="C158" s="2" t="s">
        <v>4</v>
      </c>
    </row>
    <row r="159" spans="1:3" ht="15.75">
      <c r="A159" s="1" t="s">
        <v>6</v>
      </c>
      <c r="B159" s="10">
        <f t="shared" si="0"/>
        <v>7</v>
      </c>
      <c r="C159" s="2" t="s">
        <v>4</v>
      </c>
    </row>
    <row r="160" spans="1:3" ht="15.75">
      <c r="A160" s="1" t="s">
        <v>7</v>
      </c>
      <c r="B160" s="10">
        <f t="shared" si="0"/>
        <v>7.5</v>
      </c>
      <c r="C160" s="2" t="s">
        <v>4</v>
      </c>
    </row>
    <row r="161" spans="1:3" ht="15.75">
      <c r="A161" s="1" t="s">
        <v>8</v>
      </c>
      <c r="B161" s="10">
        <f t="shared" si="0"/>
        <v>6.5</v>
      </c>
      <c r="C161" s="2" t="s">
        <v>4</v>
      </c>
    </row>
    <row r="162" spans="1:3" ht="15.75">
      <c r="A162" s="1" t="s">
        <v>9</v>
      </c>
      <c r="B162" s="10">
        <f t="shared" si="0"/>
        <v>5.5</v>
      </c>
      <c r="C162" s="2" t="s">
        <v>4</v>
      </c>
    </row>
    <row r="163" spans="1:3" ht="15.75">
      <c r="A163" s="1" t="s">
        <v>10</v>
      </c>
      <c r="B163" s="10">
        <f t="shared" si="0"/>
        <v>8</v>
      </c>
      <c r="C163" s="2" t="s">
        <v>4</v>
      </c>
    </row>
    <row r="164" spans="1:3" ht="15.75">
      <c r="A164" s="1" t="s">
        <v>11</v>
      </c>
      <c r="B164" s="10">
        <f t="shared" si="0"/>
        <v>8.833333333333334</v>
      </c>
      <c r="C164" s="2" t="s">
        <v>4</v>
      </c>
    </row>
    <row r="165" spans="1:3" ht="15.75">
      <c r="A165" s="1" t="s">
        <v>12</v>
      </c>
      <c r="B165" s="10">
        <f t="shared" si="0"/>
        <v>17</v>
      </c>
      <c r="C165" s="2" t="s">
        <v>13</v>
      </c>
    </row>
    <row r="166" ht="7.5" customHeight="1">
      <c r="B166" s="10"/>
    </row>
    <row r="167" spans="1:3" ht="15.75">
      <c r="A167" s="7" t="s">
        <v>19</v>
      </c>
      <c r="B167" s="11">
        <f>SUM(B157:B166)</f>
        <v>74.66666666666666</v>
      </c>
      <c r="C167" s="8" t="s">
        <v>20</v>
      </c>
    </row>
    <row r="169" spans="1:3" ht="15.75">
      <c r="A169" s="42" t="s">
        <v>14</v>
      </c>
      <c r="B169" s="43"/>
      <c r="C169" s="44"/>
    </row>
    <row r="170" ht="12" customHeight="1"/>
    <row r="171" spans="1:3" ht="15.75">
      <c r="A171" s="1" t="s">
        <v>15</v>
      </c>
      <c r="B171" s="10">
        <f>SUM(B29+B76+B123)/3</f>
        <v>6</v>
      </c>
      <c r="C171" s="2" t="s">
        <v>4</v>
      </c>
    </row>
    <row r="172" spans="1:3" ht="15.75">
      <c r="A172" s="1" t="s">
        <v>16</v>
      </c>
      <c r="B172" s="10">
        <f>SUM(B30+B77+B124)/3</f>
        <v>5.666666666666667</v>
      </c>
      <c r="C172" s="2" t="s">
        <v>4</v>
      </c>
    </row>
    <row r="173" spans="1:3" ht="15.75">
      <c r="A173" s="1" t="s">
        <v>17</v>
      </c>
      <c r="B173" s="10">
        <f>SUM(B31+B78+B125)/3</f>
        <v>5.666666666666667</v>
      </c>
      <c r="C173" s="2" t="s">
        <v>4</v>
      </c>
    </row>
    <row r="174" spans="1:3" ht="15.75">
      <c r="A174" s="1" t="s">
        <v>18</v>
      </c>
      <c r="B174" s="10">
        <f>SUM(B32+B79+B126)/3</f>
        <v>6</v>
      </c>
      <c r="C174" s="2" t="s">
        <v>4</v>
      </c>
    </row>
    <row r="175" ht="7.5" customHeight="1"/>
    <row r="176" spans="1:3" ht="15.75">
      <c r="A176" s="7" t="s">
        <v>21</v>
      </c>
      <c r="B176" s="11">
        <f>SUM(B171:B175)</f>
        <v>23.333333333333336</v>
      </c>
      <c r="C176" s="8" t="s">
        <v>22</v>
      </c>
    </row>
    <row r="177" spans="1:3" ht="15.75">
      <c r="A177" s="7"/>
      <c r="B177" s="11"/>
      <c r="C177" s="8"/>
    </row>
    <row r="178" spans="1:3" ht="15.75">
      <c r="A178" s="42" t="s">
        <v>27</v>
      </c>
      <c r="B178" s="43"/>
      <c r="C178" s="44"/>
    </row>
    <row r="179" ht="12" customHeight="1">
      <c r="C179" s="9"/>
    </row>
    <row r="180" spans="1:3" ht="15.75">
      <c r="A180" s="1" t="s">
        <v>25</v>
      </c>
      <c r="B180" s="10">
        <f aca="true" t="shared" si="1" ref="B180:B185">SUM(B37+B84+B131)/3</f>
        <v>6.833333333333333</v>
      </c>
      <c r="C180" s="2" t="s">
        <v>4</v>
      </c>
    </row>
    <row r="181" spans="1:3" ht="15.75">
      <c r="A181" s="1" t="s">
        <v>26</v>
      </c>
      <c r="B181" s="10">
        <f t="shared" si="1"/>
        <v>6.166666666666667</v>
      </c>
      <c r="C181" s="2" t="s">
        <v>4</v>
      </c>
    </row>
    <row r="182" spans="1:3" ht="15.75">
      <c r="A182" s="1" t="s">
        <v>28</v>
      </c>
      <c r="B182" s="10">
        <f t="shared" si="1"/>
        <v>6.333333333333333</v>
      </c>
      <c r="C182" s="2" t="s">
        <v>4</v>
      </c>
    </row>
    <row r="183" spans="1:3" ht="15.75">
      <c r="A183" s="1" t="s">
        <v>12</v>
      </c>
      <c r="B183" s="10">
        <f t="shared" si="1"/>
        <v>7.166666666666667</v>
      </c>
      <c r="C183" s="2" t="s">
        <v>4</v>
      </c>
    </row>
    <row r="184" spans="1:3" ht="15.75">
      <c r="A184" s="1" t="s">
        <v>29</v>
      </c>
      <c r="B184" s="10">
        <f t="shared" si="1"/>
        <v>6.333333333333333</v>
      </c>
      <c r="C184" s="2" t="s">
        <v>4</v>
      </c>
    </row>
    <row r="185" spans="1:3" ht="15.75">
      <c r="A185" s="1" t="s">
        <v>30</v>
      </c>
      <c r="B185" s="10">
        <f t="shared" si="1"/>
        <v>5.833333333333333</v>
      </c>
      <c r="C185" s="2" t="s">
        <v>4</v>
      </c>
    </row>
    <row r="186" ht="7.5" customHeight="1"/>
    <row r="187" spans="1:3" ht="15.75">
      <c r="A187" s="7" t="s">
        <v>32</v>
      </c>
      <c r="B187" s="11">
        <f>SUM(B180:B186)</f>
        <v>38.66666666666667</v>
      </c>
      <c r="C187" s="8" t="s">
        <v>33</v>
      </c>
    </row>
    <row r="188" ht="16.5" thickBot="1"/>
    <row r="189" spans="1:3" ht="18" customHeight="1" thickBot="1">
      <c r="A189" s="12" t="s">
        <v>23</v>
      </c>
      <c r="B189" s="61">
        <f>SUM(B167+B176+B187)</f>
        <v>136.66666666666669</v>
      </c>
      <c r="C189" s="14" t="s">
        <v>31</v>
      </c>
    </row>
    <row r="190" spans="1:3" ht="7.5" customHeight="1" thickBot="1">
      <c r="A190" s="12"/>
      <c r="B190" s="15"/>
      <c r="C190" s="16"/>
    </row>
    <row r="191" spans="1:3" ht="18" customHeight="1" thickBot="1">
      <c r="A191" s="12" t="s">
        <v>24</v>
      </c>
      <c r="B191" s="13">
        <f>B189/10</f>
        <v>13.666666666666668</v>
      </c>
      <c r="C191" s="14" t="s">
        <v>13</v>
      </c>
    </row>
  </sheetData>
  <sheetProtection/>
  <mergeCells count="20">
    <mergeCell ref="A8:C10"/>
    <mergeCell ref="B12:C12"/>
    <mergeCell ref="A14:C14"/>
    <mergeCell ref="A27:C27"/>
    <mergeCell ref="A74:C74"/>
    <mergeCell ref="A82:C82"/>
    <mergeCell ref="A102:C104"/>
    <mergeCell ref="B106:C106"/>
    <mergeCell ref="A35:C35"/>
    <mergeCell ref="A55:C57"/>
    <mergeCell ref="B59:C59"/>
    <mergeCell ref="A61:C61"/>
    <mergeCell ref="B152:C152"/>
    <mergeCell ref="A155:C155"/>
    <mergeCell ref="A169:C169"/>
    <mergeCell ref="A178:C178"/>
    <mergeCell ref="A108:C108"/>
    <mergeCell ref="A121:C121"/>
    <mergeCell ref="A129:C129"/>
    <mergeCell ref="A147:C14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4:C191"/>
  <sheetViews>
    <sheetView zoomScalePageLayoutView="0" workbookViewId="0" topLeftCell="A174">
      <selection activeCell="A197" sqref="A197"/>
    </sheetView>
  </sheetViews>
  <sheetFormatPr defaultColWidth="11.421875" defaultRowHeight="12.75"/>
  <cols>
    <col min="1" max="1" width="74.421875" style="1" customWidth="1"/>
    <col min="2" max="3" width="6.00390625" style="2" customWidth="1"/>
    <col min="4" max="16384" width="11.421875" style="1" customWidth="1"/>
  </cols>
  <sheetData>
    <row r="4" spans="1:3" ht="15.75">
      <c r="A4" s="3"/>
      <c r="B4" s="3"/>
      <c r="C4" s="3"/>
    </row>
    <row r="5" spans="1:3" ht="15.75">
      <c r="A5" s="3"/>
      <c r="B5" s="3"/>
      <c r="C5" s="3"/>
    </row>
    <row r="6" spans="1:3" ht="15.75">
      <c r="A6" s="3"/>
      <c r="B6" s="3"/>
      <c r="C6" s="3"/>
    </row>
    <row r="7" ht="16.5" thickBot="1"/>
    <row r="8" spans="1:3" ht="15.75">
      <c r="A8" s="45" t="s">
        <v>34</v>
      </c>
      <c r="B8" s="46"/>
      <c r="C8" s="47"/>
    </row>
    <row r="9" spans="1:3" ht="15.75">
      <c r="A9" s="48"/>
      <c r="B9" s="49"/>
      <c r="C9" s="50"/>
    </row>
    <row r="10" spans="1:3" ht="16.5" thickBot="1">
      <c r="A10" s="51"/>
      <c r="B10" s="52"/>
      <c r="C10" s="53"/>
    </row>
    <row r="12" spans="1:3" ht="15.75">
      <c r="A12" s="5" t="s">
        <v>47</v>
      </c>
      <c r="B12" s="54" t="s">
        <v>1</v>
      </c>
      <c r="C12" s="54"/>
    </row>
    <row r="14" spans="1:3" ht="15.75">
      <c r="A14" s="42" t="s">
        <v>2</v>
      </c>
      <c r="B14" s="43"/>
      <c r="C14" s="44"/>
    </row>
    <row r="16" spans="1:3" ht="15.75">
      <c r="A16" s="1" t="s">
        <v>3</v>
      </c>
      <c r="B16" s="6">
        <v>6.5</v>
      </c>
      <c r="C16" s="2" t="s">
        <v>4</v>
      </c>
    </row>
    <row r="17" spans="1:3" ht="15.75">
      <c r="A17" s="1" t="s">
        <v>5</v>
      </c>
      <c r="B17" s="6">
        <v>6.5</v>
      </c>
      <c r="C17" s="2" t="s">
        <v>4</v>
      </c>
    </row>
    <row r="18" spans="1:3" ht="15.75">
      <c r="A18" s="1" t="s">
        <v>6</v>
      </c>
      <c r="B18" s="6">
        <v>6.5</v>
      </c>
      <c r="C18" s="2" t="s">
        <v>4</v>
      </c>
    </row>
    <row r="19" spans="1:3" ht="15.75">
      <c r="A19" s="1" t="s">
        <v>7</v>
      </c>
      <c r="B19" s="6">
        <v>7</v>
      </c>
      <c r="C19" s="2" t="s">
        <v>4</v>
      </c>
    </row>
    <row r="20" spans="1:3" ht="15.75">
      <c r="A20" s="1" t="s">
        <v>8</v>
      </c>
      <c r="B20" s="6">
        <v>6</v>
      </c>
      <c r="C20" s="2" t="s">
        <v>4</v>
      </c>
    </row>
    <row r="21" spans="1:3" ht="15.75">
      <c r="A21" s="1" t="s">
        <v>9</v>
      </c>
      <c r="B21" s="6">
        <v>6</v>
      </c>
      <c r="C21" s="2" t="s">
        <v>4</v>
      </c>
    </row>
    <row r="22" spans="1:3" ht="15.75">
      <c r="A22" s="1" t="s">
        <v>10</v>
      </c>
      <c r="B22" s="6">
        <v>7.5</v>
      </c>
      <c r="C22" s="2" t="s">
        <v>4</v>
      </c>
    </row>
    <row r="23" spans="1:3" ht="15.75">
      <c r="A23" s="1" t="s">
        <v>11</v>
      </c>
      <c r="B23" s="6">
        <v>8</v>
      </c>
      <c r="C23" s="2" t="s">
        <v>4</v>
      </c>
    </row>
    <row r="24" spans="1:3" ht="15.75">
      <c r="A24" s="1" t="s">
        <v>12</v>
      </c>
      <c r="B24" s="6">
        <v>15</v>
      </c>
      <c r="C24" s="2" t="s">
        <v>13</v>
      </c>
    </row>
    <row r="27" spans="1:3" ht="15.75">
      <c r="A27" s="42" t="s">
        <v>14</v>
      </c>
      <c r="B27" s="43"/>
      <c r="C27" s="44"/>
    </row>
    <row r="29" spans="1:3" ht="15.75">
      <c r="A29" s="1" t="s">
        <v>15</v>
      </c>
      <c r="B29" s="6">
        <v>5.5</v>
      </c>
      <c r="C29" s="2" t="s">
        <v>4</v>
      </c>
    </row>
    <row r="30" spans="1:3" ht="15.75">
      <c r="A30" s="1" t="s">
        <v>16</v>
      </c>
      <c r="B30" s="6">
        <v>6</v>
      </c>
      <c r="C30" s="2" t="s">
        <v>4</v>
      </c>
    </row>
    <row r="31" spans="1:3" ht="15.75">
      <c r="A31" s="1" t="s">
        <v>17</v>
      </c>
      <c r="B31" s="6">
        <v>6</v>
      </c>
      <c r="C31" s="2" t="s">
        <v>4</v>
      </c>
    </row>
    <row r="32" spans="1:3" ht="15.75">
      <c r="A32" s="1" t="s">
        <v>18</v>
      </c>
      <c r="B32" s="6">
        <v>6</v>
      </c>
      <c r="C32" s="2" t="s">
        <v>4</v>
      </c>
    </row>
    <row r="33" ht="15.75">
      <c r="B33" s="6"/>
    </row>
    <row r="35" spans="1:3" ht="15.75">
      <c r="A35" s="42" t="s">
        <v>27</v>
      </c>
      <c r="B35" s="43"/>
      <c r="C35" s="44"/>
    </row>
    <row r="36" ht="17.25">
      <c r="C36" s="9"/>
    </row>
    <row r="37" spans="1:3" ht="15.75">
      <c r="A37" s="1" t="s">
        <v>25</v>
      </c>
      <c r="B37" s="6">
        <v>7</v>
      </c>
      <c r="C37" s="2" t="s">
        <v>4</v>
      </c>
    </row>
    <row r="38" spans="1:3" ht="15.75">
      <c r="A38" s="1" t="s">
        <v>26</v>
      </c>
      <c r="B38" s="6">
        <v>6</v>
      </c>
      <c r="C38" s="2" t="s">
        <v>4</v>
      </c>
    </row>
    <row r="39" spans="1:3" ht="15.75">
      <c r="A39" s="1" t="s">
        <v>28</v>
      </c>
      <c r="B39" s="6">
        <v>6</v>
      </c>
      <c r="C39" s="2" t="s">
        <v>4</v>
      </c>
    </row>
    <row r="40" spans="1:3" ht="15.75">
      <c r="A40" s="1" t="s">
        <v>12</v>
      </c>
      <c r="B40" s="6">
        <v>8</v>
      </c>
      <c r="C40" s="2" t="s">
        <v>4</v>
      </c>
    </row>
    <row r="41" spans="1:3" ht="15.75">
      <c r="A41" s="1" t="s">
        <v>29</v>
      </c>
      <c r="B41" s="6">
        <v>6</v>
      </c>
      <c r="C41" s="2" t="s">
        <v>4</v>
      </c>
    </row>
    <row r="42" spans="1:3" ht="15.75">
      <c r="A42" s="1" t="s">
        <v>30</v>
      </c>
      <c r="B42" s="6">
        <v>7</v>
      </c>
      <c r="C42" s="2" t="s">
        <v>4</v>
      </c>
    </row>
    <row r="43" spans="1:3" ht="15.75">
      <c r="A43" s="3"/>
      <c r="B43" s="3"/>
      <c r="C43" s="3"/>
    </row>
    <row r="44" spans="1:3" ht="15.75">
      <c r="A44" s="3"/>
      <c r="B44" s="3"/>
      <c r="C44" s="3"/>
    </row>
    <row r="45" spans="1:3" ht="15.75">
      <c r="A45" s="3"/>
      <c r="B45" s="3"/>
      <c r="C45" s="3"/>
    </row>
    <row r="46" spans="1:3" ht="15.75">
      <c r="A46" s="3"/>
      <c r="B46" s="3"/>
      <c r="C46" s="3"/>
    </row>
    <row r="47" spans="1:3" ht="15.75">
      <c r="A47" s="3"/>
      <c r="B47" s="3"/>
      <c r="C47" s="3"/>
    </row>
    <row r="51" spans="1:3" ht="15.75">
      <c r="A51" s="3"/>
      <c r="B51" s="3"/>
      <c r="C51" s="3"/>
    </row>
    <row r="52" spans="1:3" ht="15.75">
      <c r="A52" s="3"/>
      <c r="B52" s="3"/>
      <c r="C52" s="3"/>
    </row>
    <row r="53" spans="1:3" ht="15.75">
      <c r="A53" s="3"/>
      <c r="B53" s="3"/>
      <c r="C53" s="3"/>
    </row>
    <row r="54" ht="16.5" thickBot="1"/>
    <row r="55" spans="1:3" ht="15.75" customHeight="1">
      <c r="A55" s="45" t="s">
        <v>34</v>
      </c>
      <c r="B55" s="46"/>
      <c r="C55" s="47"/>
    </row>
    <row r="56" spans="1:3" ht="15.75">
      <c r="A56" s="48"/>
      <c r="B56" s="49"/>
      <c r="C56" s="50"/>
    </row>
    <row r="57" spans="1:3" ht="16.5" thickBot="1">
      <c r="A57" s="51"/>
      <c r="B57" s="52"/>
      <c r="C57" s="53"/>
    </row>
    <row r="59" spans="1:3" ht="15.75">
      <c r="A59" s="5" t="s">
        <v>47</v>
      </c>
      <c r="B59" s="54" t="s">
        <v>36</v>
      </c>
      <c r="C59" s="54"/>
    </row>
    <row r="61" spans="1:3" ht="15.75">
      <c r="A61" s="42" t="s">
        <v>2</v>
      </c>
      <c r="B61" s="43"/>
      <c r="C61" s="44"/>
    </row>
    <row r="63" spans="1:3" ht="15.75">
      <c r="A63" s="1" t="s">
        <v>3</v>
      </c>
      <c r="B63" s="6">
        <v>6.5</v>
      </c>
      <c r="C63" s="2" t="s">
        <v>4</v>
      </c>
    </row>
    <row r="64" spans="1:3" ht="15.75">
      <c r="A64" s="1" t="s">
        <v>5</v>
      </c>
      <c r="B64" s="6">
        <v>7.5</v>
      </c>
      <c r="C64" s="2" t="s">
        <v>4</v>
      </c>
    </row>
    <row r="65" spans="1:3" ht="15.75">
      <c r="A65" s="1" t="s">
        <v>6</v>
      </c>
      <c r="B65" s="6">
        <v>6</v>
      </c>
      <c r="C65" s="2" t="s">
        <v>4</v>
      </c>
    </row>
    <row r="66" spans="1:3" ht="15.75">
      <c r="A66" s="1" t="s">
        <v>7</v>
      </c>
      <c r="B66" s="6">
        <v>7.5</v>
      </c>
      <c r="C66" s="2" t="s">
        <v>4</v>
      </c>
    </row>
    <row r="67" spans="1:3" ht="15.75">
      <c r="A67" s="1" t="s">
        <v>8</v>
      </c>
      <c r="B67" s="6">
        <v>5.5</v>
      </c>
      <c r="C67" s="2" t="s">
        <v>4</v>
      </c>
    </row>
    <row r="68" spans="1:3" ht="15.75">
      <c r="A68" s="1" t="s">
        <v>9</v>
      </c>
      <c r="B68" s="6">
        <v>6.5</v>
      </c>
      <c r="C68" s="2" t="s">
        <v>4</v>
      </c>
    </row>
    <row r="69" spans="1:3" ht="15.75">
      <c r="A69" s="1" t="s">
        <v>10</v>
      </c>
      <c r="B69" s="6">
        <v>8</v>
      </c>
      <c r="C69" s="2" t="s">
        <v>4</v>
      </c>
    </row>
    <row r="70" spans="1:3" ht="15.75">
      <c r="A70" s="1" t="s">
        <v>11</v>
      </c>
      <c r="B70" s="6">
        <v>6</v>
      </c>
      <c r="C70" s="2" t="s">
        <v>4</v>
      </c>
    </row>
    <row r="71" spans="1:3" ht="15.75">
      <c r="A71" s="1" t="s">
        <v>12</v>
      </c>
      <c r="B71" s="6">
        <v>17</v>
      </c>
      <c r="C71" s="2" t="s">
        <v>13</v>
      </c>
    </row>
    <row r="74" spans="1:3" ht="15.75">
      <c r="A74" s="42" t="s">
        <v>14</v>
      </c>
      <c r="B74" s="43"/>
      <c r="C74" s="44"/>
    </row>
    <row r="76" spans="1:3" ht="15.75">
      <c r="A76" s="1" t="s">
        <v>15</v>
      </c>
      <c r="B76" s="6">
        <v>6</v>
      </c>
      <c r="C76" s="2" t="s">
        <v>4</v>
      </c>
    </row>
    <row r="77" spans="1:3" ht="15.75">
      <c r="A77" s="1" t="s">
        <v>16</v>
      </c>
      <c r="B77" s="6">
        <v>6</v>
      </c>
      <c r="C77" s="2" t="s">
        <v>4</v>
      </c>
    </row>
    <row r="78" spans="1:3" ht="15.75">
      <c r="A78" s="1" t="s">
        <v>17</v>
      </c>
      <c r="B78" s="6">
        <v>7</v>
      </c>
      <c r="C78" s="2" t="s">
        <v>4</v>
      </c>
    </row>
    <row r="79" spans="1:3" ht="15.75">
      <c r="A79" s="1" t="s">
        <v>18</v>
      </c>
      <c r="B79" s="6">
        <v>6.5</v>
      </c>
      <c r="C79" s="2" t="s">
        <v>4</v>
      </c>
    </row>
    <row r="80" ht="15.75">
      <c r="B80" s="6"/>
    </row>
    <row r="82" spans="1:3" ht="15.75">
      <c r="A82" s="42" t="s">
        <v>27</v>
      </c>
      <c r="B82" s="43"/>
      <c r="C82" s="44"/>
    </row>
    <row r="83" ht="17.25">
      <c r="C83" s="9"/>
    </row>
    <row r="84" spans="1:3" ht="15.75">
      <c r="A84" s="1" t="s">
        <v>25</v>
      </c>
      <c r="B84" s="6">
        <v>8</v>
      </c>
      <c r="C84" s="2" t="s">
        <v>4</v>
      </c>
    </row>
    <row r="85" spans="1:3" ht="15.75">
      <c r="A85" s="1" t="s">
        <v>26</v>
      </c>
      <c r="B85" s="6">
        <v>6</v>
      </c>
      <c r="C85" s="2" t="s">
        <v>4</v>
      </c>
    </row>
    <row r="86" spans="1:3" ht="15.75">
      <c r="A86" s="1" t="s">
        <v>28</v>
      </c>
      <c r="B86" s="6">
        <v>6.5</v>
      </c>
      <c r="C86" s="2" t="s">
        <v>4</v>
      </c>
    </row>
    <row r="87" spans="1:3" ht="15.75">
      <c r="A87" s="1" t="s">
        <v>12</v>
      </c>
      <c r="B87" s="6">
        <v>8</v>
      </c>
      <c r="C87" s="2" t="s">
        <v>4</v>
      </c>
    </row>
    <row r="88" spans="1:3" ht="15.75">
      <c r="A88" s="1" t="s">
        <v>29</v>
      </c>
      <c r="B88" s="6">
        <v>7.5</v>
      </c>
      <c r="C88" s="2" t="s">
        <v>4</v>
      </c>
    </row>
    <row r="89" spans="1:3" ht="15.75">
      <c r="A89" s="1" t="s">
        <v>30</v>
      </c>
      <c r="B89" s="6">
        <v>7</v>
      </c>
      <c r="C89" s="2" t="s">
        <v>4</v>
      </c>
    </row>
    <row r="90" spans="1:3" ht="15.75">
      <c r="A90" s="3"/>
      <c r="B90" s="3"/>
      <c r="C90" s="3"/>
    </row>
    <row r="91" spans="1:3" ht="15.75">
      <c r="A91" s="3"/>
      <c r="B91" s="3"/>
      <c r="C91" s="3"/>
    </row>
    <row r="92" spans="1:3" ht="15.75">
      <c r="A92" s="3"/>
      <c r="B92" s="3"/>
      <c r="C92" s="3"/>
    </row>
    <row r="93" spans="1:3" ht="15.75">
      <c r="A93" s="3"/>
      <c r="B93" s="3"/>
      <c r="C93" s="3"/>
    </row>
    <row r="94" spans="1:3" ht="15.75">
      <c r="A94" s="3"/>
      <c r="B94" s="3"/>
      <c r="C94" s="3"/>
    </row>
    <row r="98" spans="1:3" ht="15.75">
      <c r="A98" s="3"/>
      <c r="B98" s="3"/>
      <c r="C98" s="3"/>
    </row>
    <row r="99" spans="1:3" ht="15.75">
      <c r="A99" s="3"/>
      <c r="B99" s="3"/>
      <c r="C99" s="3"/>
    </row>
    <row r="100" spans="1:3" ht="15.75">
      <c r="A100" s="3"/>
      <c r="B100" s="3"/>
      <c r="C100" s="3"/>
    </row>
    <row r="101" ht="16.5" thickBot="1"/>
    <row r="102" spans="1:3" ht="15.75" customHeight="1">
      <c r="A102" s="45" t="s">
        <v>34</v>
      </c>
      <c r="B102" s="46"/>
      <c r="C102" s="47"/>
    </row>
    <row r="103" spans="1:3" ht="15.75">
      <c r="A103" s="48"/>
      <c r="B103" s="49"/>
      <c r="C103" s="50"/>
    </row>
    <row r="104" spans="1:3" ht="16.5" thickBot="1">
      <c r="A104" s="51"/>
      <c r="B104" s="52"/>
      <c r="C104" s="53"/>
    </row>
    <row r="106" spans="1:3" ht="15.75">
      <c r="A106" s="5" t="s">
        <v>47</v>
      </c>
      <c r="B106" s="54" t="s">
        <v>37</v>
      </c>
      <c r="C106" s="54"/>
    </row>
    <row r="108" spans="1:3" ht="15.75">
      <c r="A108" s="42" t="s">
        <v>2</v>
      </c>
      <c r="B108" s="43"/>
      <c r="C108" s="44"/>
    </row>
    <row r="110" spans="1:3" ht="15.75">
      <c r="A110" s="1" t="s">
        <v>3</v>
      </c>
      <c r="B110" s="6">
        <v>6.5</v>
      </c>
      <c r="C110" s="2" t="s">
        <v>4</v>
      </c>
    </row>
    <row r="111" spans="1:3" ht="15.75">
      <c r="A111" s="1" t="s">
        <v>5</v>
      </c>
      <c r="B111" s="6">
        <v>7.5</v>
      </c>
      <c r="C111" s="2" t="s">
        <v>4</v>
      </c>
    </row>
    <row r="112" spans="1:3" ht="15.75">
      <c r="A112" s="1" t="s">
        <v>6</v>
      </c>
      <c r="B112" s="6">
        <v>5.5</v>
      </c>
      <c r="C112" s="2" t="s">
        <v>4</v>
      </c>
    </row>
    <row r="113" spans="1:3" ht="15.75">
      <c r="A113" s="1" t="s">
        <v>7</v>
      </c>
      <c r="B113" s="6">
        <v>7</v>
      </c>
      <c r="C113" s="2" t="s">
        <v>4</v>
      </c>
    </row>
    <row r="114" spans="1:3" ht="15.75">
      <c r="A114" s="1" t="s">
        <v>8</v>
      </c>
      <c r="B114" s="6">
        <v>6</v>
      </c>
      <c r="C114" s="2" t="s">
        <v>4</v>
      </c>
    </row>
    <row r="115" spans="1:3" ht="15.75">
      <c r="A115" s="1" t="s">
        <v>9</v>
      </c>
      <c r="B115" s="6">
        <v>6</v>
      </c>
      <c r="C115" s="2" t="s">
        <v>4</v>
      </c>
    </row>
    <row r="116" spans="1:3" ht="15.75">
      <c r="A116" s="1" t="s">
        <v>10</v>
      </c>
      <c r="B116" s="6">
        <v>7</v>
      </c>
      <c r="C116" s="2" t="s">
        <v>4</v>
      </c>
    </row>
    <row r="117" spans="1:3" ht="15.75">
      <c r="A117" s="1" t="s">
        <v>11</v>
      </c>
      <c r="B117" s="6">
        <v>6.5</v>
      </c>
      <c r="C117" s="2" t="s">
        <v>4</v>
      </c>
    </row>
    <row r="118" spans="1:3" ht="15.75">
      <c r="A118" s="1" t="s">
        <v>12</v>
      </c>
      <c r="B118" s="6">
        <v>15</v>
      </c>
      <c r="C118" s="2" t="s">
        <v>13</v>
      </c>
    </row>
    <row r="121" spans="1:3" ht="15.75">
      <c r="A121" s="42" t="s">
        <v>14</v>
      </c>
      <c r="B121" s="43"/>
      <c r="C121" s="44"/>
    </row>
    <row r="123" spans="1:3" ht="15.75">
      <c r="A123" s="1" t="s">
        <v>15</v>
      </c>
      <c r="B123" s="6">
        <v>6</v>
      </c>
      <c r="C123" s="2" t="s">
        <v>4</v>
      </c>
    </row>
    <row r="124" spans="1:3" ht="15.75">
      <c r="A124" s="1" t="s">
        <v>16</v>
      </c>
      <c r="B124" s="6">
        <v>6</v>
      </c>
      <c r="C124" s="2" t="s">
        <v>4</v>
      </c>
    </row>
    <row r="125" spans="1:3" ht="15.75">
      <c r="A125" s="1" t="s">
        <v>17</v>
      </c>
      <c r="B125" s="6">
        <v>6.5</v>
      </c>
      <c r="C125" s="2" t="s">
        <v>4</v>
      </c>
    </row>
    <row r="126" spans="1:3" ht="15.75">
      <c r="A126" s="1" t="s">
        <v>18</v>
      </c>
      <c r="B126" s="6">
        <v>6</v>
      </c>
      <c r="C126" s="2" t="s">
        <v>4</v>
      </c>
    </row>
    <row r="127" ht="15.75">
      <c r="B127" s="6"/>
    </row>
    <row r="129" spans="1:3" ht="15.75">
      <c r="A129" s="42" t="s">
        <v>27</v>
      </c>
      <c r="B129" s="43"/>
      <c r="C129" s="44"/>
    </row>
    <row r="130" ht="17.25">
      <c r="C130" s="9"/>
    </row>
    <row r="131" spans="1:3" ht="15.75">
      <c r="A131" s="1" t="s">
        <v>25</v>
      </c>
      <c r="B131" s="6">
        <v>8</v>
      </c>
      <c r="C131" s="2" t="s">
        <v>4</v>
      </c>
    </row>
    <row r="132" spans="1:3" ht="15.75">
      <c r="A132" s="1" t="s">
        <v>26</v>
      </c>
      <c r="B132" s="6">
        <v>6</v>
      </c>
      <c r="C132" s="2" t="s">
        <v>4</v>
      </c>
    </row>
    <row r="133" spans="1:3" ht="15.75">
      <c r="A133" s="1" t="s">
        <v>28</v>
      </c>
      <c r="B133" s="6">
        <v>6</v>
      </c>
      <c r="C133" s="2" t="s">
        <v>4</v>
      </c>
    </row>
    <row r="134" spans="1:3" ht="15.75">
      <c r="A134" s="1" t="s">
        <v>12</v>
      </c>
      <c r="B134" s="6">
        <v>7.5</v>
      </c>
      <c r="C134" s="2" t="s">
        <v>4</v>
      </c>
    </row>
    <row r="135" spans="1:3" ht="15.75">
      <c r="A135" s="1" t="s">
        <v>29</v>
      </c>
      <c r="B135" s="6">
        <v>7</v>
      </c>
      <c r="C135" s="2" t="s">
        <v>4</v>
      </c>
    </row>
    <row r="136" spans="1:3" ht="15.75">
      <c r="A136" s="1" t="s">
        <v>30</v>
      </c>
      <c r="B136" s="6">
        <v>7</v>
      </c>
      <c r="C136" s="2" t="s">
        <v>4</v>
      </c>
    </row>
    <row r="137" spans="1:3" ht="15.75">
      <c r="A137" s="3"/>
      <c r="B137" s="3"/>
      <c r="C137" s="3"/>
    </row>
    <row r="138" spans="1:3" ht="15.75">
      <c r="A138" s="3"/>
      <c r="B138" s="3"/>
      <c r="C138" s="3"/>
    </row>
    <row r="139" spans="1:3" ht="15.75">
      <c r="A139" s="3"/>
      <c r="B139" s="3"/>
      <c r="C139" s="3"/>
    </row>
    <row r="140" spans="1:3" ht="15.75">
      <c r="A140" s="3"/>
      <c r="B140" s="3"/>
      <c r="C140" s="3"/>
    </row>
    <row r="141" spans="1:3" ht="15.75">
      <c r="A141" s="3"/>
      <c r="B141" s="3"/>
      <c r="C141" s="3"/>
    </row>
    <row r="142" spans="1:3" ht="15.75">
      <c r="A142" s="3"/>
      <c r="B142" s="3"/>
      <c r="C142" s="3"/>
    </row>
    <row r="146" ht="16.5" thickBot="1"/>
    <row r="147" spans="1:3" ht="15.75">
      <c r="A147" s="45" t="s">
        <v>35</v>
      </c>
      <c r="B147" s="46"/>
      <c r="C147" s="47"/>
    </row>
    <row r="148" spans="1:3" ht="15.75">
      <c r="A148" s="48"/>
      <c r="B148" s="49"/>
      <c r="C148" s="50"/>
    </row>
    <row r="149" spans="1:3" ht="16.5" thickBot="1">
      <c r="A149" s="51"/>
      <c r="B149" s="52"/>
      <c r="C149" s="53"/>
    </row>
    <row r="150" spans="1:3" ht="15.75">
      <c r="A150" s="4"/>
      <c r="B150" s="4"/>
      <c r="C150" s="4"/>
    </row>
    <row r="151" ht="15.75">
      <c r="A151" s="5" t="s">
        <v>47</v>
      </c>
    </row>
    <row r="152" spans="1:3" ht="15.75">
      <c r="A152" s="5" t="s">
        <v>48</v>
      </c>
      <c r="B152" s="54"/>
      <c r="C152" s="54"/>
    </row>
    <row r="153" ht="15.75">
      <c r="A153" s="1" t="s">
        <v>38</v>
      </c>
    </row>
    <row r="155" spans="1:3" ht="15.75">
      <c r="A155" s="42" t="s">
        <v>2</v>
      </c>
      <c r="B155" s="43"/>
      <c r="C155" s="44"/>
    </row>
    <row r="156" ht="12" customHeight="1"/>
    <row r="157" spans="1:3" ht="15.75">
      <c r="A157" s="1" t="s">
        <v>3</v>
      </c>
      <c r="B157" s="10">
        <f>SUM(B16+B63+B110)/3</f>
        <v>6.5</v>
      </c>
      <c r="C157" s="2" t="s">
        <v>4</v>
      </c>
    </row>
    <row r="158" spans="1:3" ht="15.75">
      <c r="A158" s="1" t="s">
        <v>5</v>
      </c>
      <c r="B158" s="10">
        <f aca="true" t="shared" si="0" ref="B158:B165">SUM(B17+B64+B111)/3</f>
        <v>7.166666666666667</v>
      </c>
      <c r="C158" s="2" t="s">
        <v>4</v>
      </c>
    </row>
    <row r="159" spans="1:3" ht="15.75">
      <c r="A159" s="1" t="s">
        <v>6</v>
      </c>
      <c r="B159" s="10">
        <f t="shared" si="0"/>
        <v>6</v>
      </c>
      <c r="C159" s="2" t="s">
        <v>4</v>
      </c>
    </row>
    <row r="160" spans="1:3" ht="15.75">
      <c r="A160" s="1" t="s">
        <v>7</v>
      </c>
      <c r="B160" s="10">
        <f t="shared" si="0"/>
        <v>7.166666666666667</v>
      </c>
      <c r="C160" s="2" t="s">
        <v>4</v>
      </c>
    </row>
    <row r="161" spans="1:3" ht="15.75">
      <c r="A161" s="1" t="s">
        <v>8</v>
      </c>
      <c r="B161" s="10">
        <f t="shared" si="0"/>
        <v>5.833333333333333</v>
      </c>
      <c r="C161" s="2" t="s">
        <v>4</v>
      </c>
    </row>
    <row r="162" spans="1:3" ht="15.75">
      <c r="A162" s="1" t="s">
        <v>9</v>
      </c>
      <c r="B162" s="10">
        <f t="shared" si="0"/>
        <v>6.166666666666667</v>
      </c>
      <c r="C162" s="2" t="s">
        <v>4</v>
      </c>
    </row>
    <row r="163" spans="1:3" ht="15.75">
      <c r="A163" s="1" t="s">
        <v>10</v>
      </c>
      <c r="B163" s="10">
        <f t="shared" si="0"/>
        <v>7.5</v>
      </c>
      <c r="C163" s="2" t="s">
        <v>4</v>
      </c>
    </row>
    <row r="164" spans="1:3" ht="15.75">
      <c r="A164" s="1" t="s">
        <v>11</v>
      </c>
      <c r="B164" s="10">
        <f t="shared" si="0"/>
        <v>6.833333333333333</v>
      </c>
      <c r="C164" s="2" t="s">
        <v>4</v>
      </c>
    </row>
    <row r="165" spans="1:3" ht="15.75">
      <c r="A165" s="1" t="s">
        <v>12</v>
      </c>
      <c r="B165" s="10">
        <f t="shared" si="0"/>
        <v>15.666666666666666</v>
      </c>
      <c r="C165" s="2" t="s">
        <v>13</v>
      </c>
    </row>
    <row r="166" ht="7.5" customHeight="1">
      <c r="B166" s="10"/>
    </row>
    <row r="167" spans="1:3" ht="15.75">
      <c r="A167" s="7" t="s">
        <v>19</v>
      </c>
      <c r="B167" s="11">
        <f>SUM(B157:B166)</f>
        <v>68.83333333333334</v>
      </c>
      <c r="C167" s="8" t="s">
        <v>20</v>
      </c>
    </row>
    <row r="169" spans="1:3" ht="15.75">
      <c r="A169" s="42" t="s">
        <v>14</v>
      </c>
      <c r="B169" s="43"/>
      <c r="C169" s="44"/>
    </row>
    <row r="170" ht="12" customHeight="1"/>
    <row r="171" spans="1:3" ht="15.75">
      <c r="A171" s="1" t="s">
        <v>15</v>
      </c>
      <c r="B171" s="10">
        <f>SUM(B29+B76+B123)/3</f>
        <v>5.833333333333333</v>
      </c>
      <c r="C171" s="2" t="s">
        <v>4</v>
      </c>
    </row>
    <row r="172" spans="1:3" ht="15.75">
      <c r="A172" s="1" t="s">
        <v>16</v>
      </c>
      <c r="B172" s="10">
        <f>SUM(B30+B77+B124)/3</f>
        <v>6</v>
      </c>
      <c r="C172" s="2" t="s">
        <v>4</v>
      </c>
    </row>
    <row r="173" spans="1:3" ht="15.75">
      <c r="A173" s="1" t="s">
        <v>17</v>
      </c>
      <c r="B173" s="10">
        <f>SUM(B31+B78+B125)/3</f>
        <v>6.5</v>
      </c>
      <c r="C173" s="2" t="s">
        <v>4</v>
      </c>
    </row>
    <row r="174" spans="1:3" ht="15.75">
      <c r="A174" s="1" t="s">
        <v>18</v>
      </c>
      <c r="B174" s="10">
        <f>SUM(B32+B79+B126)/3</f>
        <v>6.166666666666667</v>
      </c>
      <c r="C174" s="2" t="s">
        <v>4</v>
      </c>
    </row>
    <row r="175" ht="7.5" customHeight="1"/>
    <row r="176" spans="1:3" ht="15.75">
      <c r="A176" s="7" t="s">
        <v>21</v>
      </c>
      <c r="B176" s="11">
        <f>SUM(B171:B175)</f>
        <v>24.5</v>
      </c>
      <c r="C176" s="8" t="s">
        <v>22</v>
      </c>
    </row>
    <row r="177" spans="1:3" ht="15.75">
      <c r="A177" s="7"/>
      <c r="B177" s="11"/>
      <c r="C177" s="8"/>
    </row>
    <row r="178" spans="1:3" ht="15.75">
      <c r="A178" s="42" t="s">
        <v>27</v>
      </c>
      <c r="B178" s="43"/>
      <c r="C178" s="44"/>
    </row>
    <row r="179" ht="12" customHeight="1">
      <c r="C179" s="9"/>
    </row>
    <row r="180" spans="1:3" ht="15.75">
      <c r="A180" s="1" t="s">
        <v>25</v>
      </c>
      <c r="B180" s="10">
        <f aca="true" t="shared" si="1" ref="B180:B185">SUM(B37+B84+B131)/3</f>
        <v>7.666666666666667</v>
      </c>
      <c r="C180" s="2" t="s">
        <v>4</v>
      </c>
    </row>
    <row r="181" spans="1:3" ht="15.75">
      <c r="A181" s="1" t="s">
        <v>26</v>
      </c>
      <c r="B181" s="10">
        <f t="shared" si="1"/>
        <v>6</v>
      </c>
      <c r="C181" s="2" t="s">
        <v>4</v>
      </c>
    </row>
    <row r="182" spans="1:3" ht="15.75">
      <c r="A182" s="1" t="s">
        <v>28</v>
      </c>
      <c r="B182" s="10">
        <f t="shared" si="1"/>
        <v>6.166666666666667</v>
      </c>
      <c r="C182" s="2" t="s">
        <v>4</v>
      </c>
    </row>
    <row r="183" spans="1:3" ht="15.75">
      <c r="A183" s="1" t="s">
        <v>12</v>
      </c>
      <c r="B183" s="10">
        <f t="shared" si="1"/>
        <v>7.833333333333333</v>
      </c>
      <c r="C183" s="2" t="s">
        <v>4</v>
      </c>
    </row>
    <row r="184" spans="1:3" ht="15.75">
      <c r="A184" s="1" t="s">
        <v>29</v>
      </c>
      <c r="B184" s="10">
        <f t="shared" si="1"/>
        <v>6.833333333333333</v>
      </c>
      <c r="C184" s="2" t="s">
        <v>4</v>
      </c>
    </row>
    <row r="185" spans="1:3" ht="15.75">
      <c r="A185" s="1" t="s">
        <v>30</v>
      </c>
      <c r="B185" s="10">
        <f t="shared" si="1"/>
        <v>7</v>
      </c>
      <c r="C185" s="2" t="s">
        <v>4</v>
      </c>
    </row>
    <row r="186" ht="7.5" customHeight="1"/>
    <row r="187" spans="1:3" ht="15.75">
      <c r="A187" s="7" t="s">
        <v>32</v>
      </c>
      <c r="B187" s="11">
        <f>SUM(B180:B186)</f>
        <v>41.5</v>
      </c>
      <c r="C187" s="8" t="s">
        <v>33</v>
      </c>
    </row>
    <row r="188" ht="16.5" thickBot="1"/>
    <row r="189" spans="1:3" ht="18" customHeight="1" thickBot="1">
      <c r="A189" s="12" t="s">
        <v>23</v>
      </c>
      <c r="B189" s="61">
        <f>SUM(B167+B176+B187)</f>
        <v>134.83333333333334</v>
      </c>
      <c r="C189" s="14" t="s">
        <v>31</v>
      </c>
    </row>
    <row r="190" spans="1:3" ht="7.5" customHeight="1" thickBot="1">
      <c r="A190" s="12"/>
      <c r="B190" s="15"/>
      <c r="C190" s="16"/>
    </row>
    <row r="191" spans="1:3" ht="18" customHeight="1" thickBot="1">
      <c r="A191" s="12" t="s">
        <v>24</v>
      </c>
      <c r="B191" s="13">
        <f>B189/10</f>
        <v>13.483333333333334</v>
      </c>
      <c r="C191" s="14" t="s">
        <v>13</v>
      </c>
    </row>
  </sheetData>
  <sheetProtection/>
  <mergeCells count="20">
    <mergeCell ref="A8:C10"/>
    <mergeCell ref="B12:C12"/>
    <mergeCell ref="A14:C14"/>
    <mergeCell ref="A27:C27"/>
    <mergeCell ref="A74:C74"/>
    <mergeCell ref="A82:C82"/>
    <mergeCell ref="A102:C104"/>
    <mergeCell ref="B106:C106"/>
    <mergeCell ref="A35:C35"/>
    <mergeCell ref="A55:C57"/>
    <mergeCell ref="B59:C59"/>
    <mergeCell ref="A61:C61"/>
    <mergeCell ref="B152:C152"/>
    <mergeCell ref="A155:C155"/>
    <mergeCell ref="A169:C169"/>
    <mergeCell ref="A178:C178"/>
    <mergeCell ref="A108:C108"/>
    <mergeCell ref="A121:C121"/>
    <mergeCell ref="A129:C129"/>
    <mergeCell ref="A147:C14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4:C191"/>
  <sheetViews>
    <sheetView zoomScalePageLayoutView="0" workbookViewId="0" topLeftCell="A169">
      <selection activeCell="F192" sqref="F192"/>
    </sheetView>
  </sheetViews>
  <sheetFormatPr defaultColWidth="11.421875" defaultRowHeight="12.75"/>
  <cols>
    <col min="1" max="1" width="74.421875" style="1" customWidth="1"/>
    <col min="2" max="3" width="6.00390625" style="2" customWidth="1"/>
    <col min="4" max="16384" width="11.421875" style="1" customWidth="1"/>
  </cols>
  <sheetData>
    <row r="4" spans="1:3" ht="15.75">
      <c r="A4" s="3"/>
      <c r="B4" s="3"/>
      <c r="C4" s="3"/>
    </row>
    <row r="5" spans="1:3" ht="15.75">
      <c r="A5" s="3"/>
      <c r="B5" s="3"/>
      <c r="C5" s="3"/>
    </row>
    <row r="6" spans="1:3" ht="15.75">
      <c r="A6" s="3"/>
      <c r="B6" s="3"/>
      <c r="C6" s="3"/>
    </row>
    <row r="7" ht="16.5" thickBot="1"/>
    <row r="8" spans="1:3" ht="15.75">
      <c r="A8" s="45" t="s">
        <v>34</v>
      </c>
      <c r="B8" s="46"/>
      <c r="C8" s="47"/>
    </row>
    <row r="9" spans="1:3" ht="15.75">
      <c r="A9" s="48"/>
      <c r="B9" s="49"/>
      <c r="C9" s="50"/>
    </row>
    <row r="10" spans="1:3" ht="16.5" thickBot="1">
      <c r="A10" s="51"/>
      <c r="B10" s="52"/>
      <c r="C10" s="53"/>
    </row>
    <row r="12" spans="1:3" ht="15.75">
      <c r="A12" s="5" t="s">
        <v>50</v>
      </c>
      <c r="B12" s="54" t="s">
        <v>1</v>
      </c>
      <c r="C12" s="54"/>
    </row>
    <row r="14" spans="1:3" ht="15.75">
      <c r="A14" s="42" t="s">
        <v>2</v>
      </c>
      <c r="B14" s="43"/>
      <c r="C14" s="44"/>
    </row>
    <row r="16" spans="1:3" ht="15.75">
      <c r="A16" s="1" t="s">
        <v>3</v>
      </c>
      <c r="B16" s="6">
        <v>7.5</v>
      </c>
      <c r="C16" s="2" t="s">
        <v>4</v>
      </c>
    </row>
    <row r="17" spans="1:3" ht="15.75">
      <c r="A17" s="1" t="s">
        <v>5</v>
      </c>
      <c r="B17" s="6">
        <v>7</v>
      </c>
      <c r="C17" s="2" t="s">
        <v>4</v>
      </c>
    </row>
    <row r="18" spans="1:3" ht="15.75">
      <c r="A18" s="1" t="s">
        <v>6</v>
      </c>
      <c r="B18" s="6">
        <v>7.5</v>
      </c>
      <c r="C18" s="2" t="s">
        <v>4</v>
      </c>
    </row>
    <row r="19" spans="1:3" ht="15.75">
      <c r="A19" s="1" t="s">
        <v>7</v>
      </c>
      <c r="B19" s="6">
        <v>7</v>
      </c>
      <c r="C19" s="2" t="s">
        <v>4</v>
      </c>
    </row>
    <row r="20" spans="1:3" ht="15.75">
      <c r="A20" s="1" t="s">
        <v>8</v>
      </c>
      <c r="B20" s="6">
        <v>6</v>
      </c>
      <c r="C20" s="2" t="s">
        <v>4</v>
      </c>
    </row>
    <row r="21" spans="1:3" ht="15.75">
      <c r="A21" s="1" t="s">
        <v>9</v>
      </c>
      <c r="B21" s="6">
        <v>5.5</v>
      </c>
      <c r="C21" s="2" t="s">
        <v>4</v>
      </c>
    </row>
    <row r="22" spans="1:3" ht="15.75">
      <c r="A22" s="1" t="s">
        <v>10</v>
      </c>
      <c r="B22" s="6">
        <v>8.5</v>
      </c>
      <c r="C22" s="2" t="s">
        <v>4</v>
      </c>
    </row>
    <row r="23" spans="1:3" ht="15.75">
      <c r="A23" s="1" t="s">
        <v>11</v>
      </c>
      <c r="B23" s="6">
        <v>8.5</v>
      </c>
      <c r="C23" s="2" t="s">
        <v>4</v>
      </c>
    </row>
    <row r="24" spans="1:3" ht="15.75">
      <c r="A24" s="1" t="s">
        <v>12</v>
      </c>
      <c r="B24" s="6">
        <v>17</v>
      </c>
      <c r="C24" s="2" t="s">
        <v>13</v>
      </c>
    </row>
    <row r="27" spans="1:3" ht="15.75">
      <c r="A27" s="42" t="s">
        <v>14</v>
      </c>
      <c r="B27" s="43"/>
      <c r="C27" s="44"/>
    </row>
    <row r="29" spans="1:3" ht="15.75">
      <c r="A29" s="1" t="s">
        <v>15</v>
      </c>
      <c r="B29" s="6">
        <v>6</v>
      </c>
      <c r="C29" s="2" t="s">
        <v>4</v>
      </c>
    </row>
    <row r="30" spans="1:3" ht="15.75">
      <c r="A30" s="1" t="s">
        <v>16</v>
      </c>
      <c r="B30" s="6">
        <v>6</v>
      </c>
      <c r="C30" s="2" t="s">
        <v>4</v>
      </c>
    </row>
    <row r="31" spans="1:3" ht="15.75">
      <c r="A31" s="1" t="s">
        <v>17</v>
      </c>
      <c r="B31" s="6">
        <v>6</v>
      </c>
      <c r="C31" s="2" t="s">
        <v>4</v>
      </c>
    </row>
    <row r="32" spans="1:3" ht="15.75">
      <c r="A32" s="1" t="s">
        <v>18</v>
      </c>
      <c r="B32" s="6">
        <v>6</v>
      </c>
      <c r="C32" s="2" t="s">
        <v>4</v>
      </c>
    </row>
    <row r="33" ht="15.75">
      <c r="B33" s="6"/>
    </row>
    <row r="35" spans="1:3" ht="15.75">
      <c r="A35" s="42" t="s">
        <v>27</v>
      </c>
      <c r="B35" s="43"/>
      <c r="C35" s="44"/>
    </row>
    <row r="36" ht="17.25">
      <c r="C36" s="9"/>
    </row>
    <row r="37" spans="1:3" ht="15.75">
      <c r="A37" s="1" t="s">
        <v>25</v>
      </c>
      <c r="B37" s="6">
        <v>7</v>
      </c>
      <c r="C37" s="2" t="s">
        <v>4</v>
      </c>
    </row>
    <row r="38" spans="1:3" ht="15.75">
      <c r="A38" s="1" t="s">
        <v>26</v>
      </c>
      <c r="B38" s="2">
        <v>6.5</v>
      </c>
      <c r="C38" s="2" t="s">
        <v>4</v>
      </c>
    </row>
    <row r="39" spans="1:3" ht="15.75">
      <c r="A39" s="1" t="s">
        <v>28</v>
      </c>
      <c r="B39" s="6">
        <v>7</v>
      </c>
      <c r="C39" s="2" t="s">
        <v>4</v>
      </c>
    </row>
    <row r="40" spans="1:3" ht="15.75">
      <c r="A40" s="1" t="s">
        <v>12</v>
      </c>
      <c r="B40" s="6">
        <v>8</v>
      </c>
      <c r="C40" s="2" t="s">
        <v>4</v>
      </c>
    </row>
    <row r="41" spans="1:3" ht="15.75">
      <c r="A41" s="1" t="s">
        <v>29</v>
      </c>
      <c r="B41" s="2">
        <v>6.5</v>
      </c>
      <c r="C41" s="2" t="s">
        <v>4</v>
      </c>
    </row>
    <row r="42" spans="1:3" ht="15.75">
      <c r="A42" s="1" t="s">
        <v>30</v>
      </c>
      <c r="B42" s="2">
        <v>6.5</v>
      </c>
      <c r="C42" s="2" t="s">
        <v>4</v>
      </c>
    </row>
    <row r="43" spans="1:3" ht="15.75">
      <c r="A43" s="3"/>
      <c r="B43" s="3"/>
      <c r="C43" s="3"/>
    </row>
    <row r="44" spans="1:3" ht="15.75">
      <c r="A44" s="3"/>
      <c r="B44" s="3"/>
      <c r="C44" s="3"/>
    </row>
    <row r="45" spans="1:3" ht="15.75">
      <c r="A45" s="3"/>
      <c r="B45" s="3"/>
      <c r="C45" s="3"/>
    </row>
    <row r="46" spans="1:3" ht="15.75">
      <c r="A46" s="3"/>
      <c r="B46" s="3"/>
      <c r="C46" s="3"/>
    </row>
    <row r="47" spans="1:3" ht="15.75">
      <c r="A47" s="3"/>
      <c r="B47" s="3"/>
      <c r="C47" s="3"/>
    </row>
    <row r="51" spans="1:3" ht="15.75">
      <c r="A51" s="3"/>
      <c r="B51" s="3"/>
      <c r="C51" s="3"/>
    </row>
    <row r="52" spans="1:3" ht="15.75">
      <c r="A52" s="3"/>
      <c r="B52" s="3"/>
      <c r="C52" s="3"/>
    </row>
    <row r="53" spans="1:3" ht="15.75">
      <c r="A53" s="3"/>
      <c r="B53" s="3"/>
      <c r="C53" s="3"/>
    </row>
    <row r="54" ht="16.5" thickBot="1"/>
    <row r="55" spans="1:3" ht="15.75" customHeight="1">
      <c r="A55" s="45" t="s">
        <v>34</v>
      </c>
      <c r="B55" s="46"/>
      <c r="C55" s="47"/>
    </row>
    <row r="56" spans="1:3" ht="15.75">
      <c r="A56" s="48"/>
      <c r="B56" s="49"/>
      <c r="C56" s="50"/>
    </row>
    <row r="57" spans="1:3" ht="16.5" thickBot="1">
      <c r="A57" s="51"/>
      <c r="B57" s="52"/>
      <c r="C57" s="53"/>
    </row>
    <row r="59" spans="1:3" ht="15.75">
      <c r="A59" s="5" t="s">
        <v>50</v>
      </c>
      <c r="B59" s="54" t="s">
        <v>36</v>
      </c>
      <c r="C59" s="54"/>
    </row>
    <row r="61" spans="1:3" ht="15.75">
      <c r="A61" s="42" t="s">
        <v>2</v>
      </c>
      <c r="B61" s="43"/>
      <c r="C61" s="44"/>
    </row>
    <row r="63" spans="1:3" ht="15.75">
      <c r="A63" s="1" t="s">
        <v>3</v>
      </c>
      <c r="B63" s="6">
        <v>7</v>
      </c>
      <c r="C63" s="2" t="s">
        <v>4</v>
      </c>
    </row>
    <row r="64" spans="1:3" ht="15.75">
      <c r="A64" s="1" t="s">
        <v>5</v>
      </c>
      <c r="B64" s="6">
        <v>6.5</v>
      </c>
      <c r="C64" s="2" t="s">
        <v>4</v>
      </c>
    </row>
    <row r="65" spans="1:3" ht="15.75">
      <c r="A65" s="1" t="s">
        <v>6</v>
      </c>
      <c r="B65" s="6">
        <v>7.5</v>
      </c>
      <c r="C65" s="2" t="s">
        <v>4</v>
      </c>
    </row>
    <row r="66" spans="1:3" ht="15.75">
      <c r="A66" s="1" t="s">
        <v>7</v>
      </c>
      <c r="B66" s="6">
        <v>6.5</v>
      </c>
      <c r="C66" s="2" t="s">
        <v>4</v>
      </c>
    </row>
    <row r="67" spans="1:3" ht="15.75">
      <c r="A67" s="1" t="s">
        <v>8</v>
      </c>
      <c r="B67" s="6">
        <v>7</v>
      </c>
      <c r="C67" s="2" t="s">
        <v>4</v>
      </c>
    </row>
    <row r="68" spans="1:3" ht="15.75">
      <c r="A68" s="1" t="s">
        <v>9</v>
      </c>
      <c r="B68" s="6">
        <v>6</v>
      </c>
      <c r="C68" s="2" t="s">
        <v>4</v>
      </c>
    </row>
    <row r="69" spans="1:3" ht="15.75">
      <c r="A69" s="1" t="s">
        <v>10</v>
      </c>
      <c r="B69" s="6">
        <v>8</v>
      </c>
      <c r="C69" s="2" t="s">
        <v>4</v>
      </c>
    </row>
    <row r="70" spans="1:3" ht="15.75">
      <c r="A70" s="1" t="s">
        <v>11</v>
      </c>
      <c r="B70" s="6">
        <v>9</v>
      </c>
      <c r="C70" s="2" t="s">
        <v>4</v>
      </c>
    </row>
    <row r="71" spans="1:3" ht="15.75">
      <c r="A71" s="1" t="s">
        <v>12</v>
      </c>
      <c r="B71" s="6">
        <v>17</v>
      </c>
      <c r="C71" s="2" t="s">
        <v>13</v>
      </c>
    </row>
    <row r="74" spans="1:3" ht="15.75">
      <c r="A74" s="42" t="s">
        <v>14</v>
      </c>
      <c r="B74" s="43"/>
      <c r="C74" s="44"/>
    </row>
    <row r="76" spans="1:3" ht="15.75">
      <c r="A76" s="1" t="s">
        <v>15</v>
      </c>
      <c r="B76" s="6">
        <v>5.5</v>
      </c>
      <c r="C76" s="2" t="s">
        <v>4</v>
      </c>
    </row>
    <row r="77" spans="1:3" ht="15.75">
      <c r="A77" s="1" t="s">
        <v>16</v>
      </c>
      <c r="B77" s="6">
        <v>5.5</v>
      </c>
      <c r="C77" s="2" t="s">
        <v>4</v>
      </c>
    </row>
    <row r="78" spans="1:3" ht="15.75">
      <c r="A78" s="1" t="s">
        <v>17</v>
      </c>
      <c r="B78" s="6">
        <v>6</v>
      </c>
      <c r="C78" s="2" t="s">
        <v>4</v>
      </c>
    </row>
    <row r="79" spans="1:3" ht="15.75">
      <c r="A79" s="1" t="s">
        <v>18</v>
      </c>
      <c r="B79" s="6">
        <v>6</v>
      </c>
      <c r="C79" s="2" t="s">
        <v>4</v>
      </c>
    </row>
    <row r="80" ht="15.75">
      <c r="B80" s="6"/>
    </row>
    <row r="82" spans="1:3" ht="15.75">
      <c r="A82" s="42" t="s">
        <v>27</v>
      </c>
      <c r="B82" s="43"/>
      <c r="C82" s="44"/>
    </row>
    <row r="83" ht="17.25">
      <c r="C83" s="9"/>
    </row>
    <row r="84" spans="1:3" ht="15.75">
      <c r="A84" s="1" t="s">
        <v>25</v>
      </c>
      <c r="B84" s="6">
        <v>6</v>
      </c>
      <c r="C84" s="2" t="s">
        <v>4</v>
      </c>
    </row>
    <row r="85" spans="1:3" ht="15.75">
      <c r="A85" s="1" t="s">
        <v>26</v>
      </c>
      <c r="B85" s="6">
        <v>6</v>
      </c>
      <c r="C85" s="2" t="s">
        <v>4</v>
      </c>
    </row>
    <row r="86" spans="1:3" ht="15.75">
      <c r="A86" s="1" t="s">
        <v>28</v>
      </c>
      <c r="B86" s="6">
        <v>8</v>
      </c>
      <c r="C86" s="2" t="s">
        <v>4</v>
      </c>
    </row>
    <row r="87" spans="1:3" ht="15.75">
      <c r="A87" s="1" t="s">
        <v>12</v>
      </c>
      <c r="B87" s="6">
        <v>8</v>
      </c>
      <c r="C87" s="2" t="s">
        <v>4</v>
      </c>
    </row>
    <row r="88" spans="1:3" ht="15.75">
      <c r="A88" s="1" t="s">
        <v>29</v>
      </c>
      <c r="B88" s="6">
        <v>7</v>
      </c>
      <c r="C88" s="2" t="s">
        <v>4</v>
      </c>
    </row>
    <row r="89" spans="1:3" ht="15.75">
      <c r="A89" s="1" t="s">
        <v>30</v>
      </c>
      <c r="B89" s="6">
        <v>8</v>
      </c>
      <c r="C89" s="2" t="s">
        <v>4</v>
      </c>
    </row>
    <row r="90" spans="1:3" ht="15.75">
      <c r="A90" s="3"/>
      <c r="B90" s="3"/>
      <c r="C90" s="3"/>
    </row>
    <row r="91" spans="1:3" ht="15.75">
      <c r="A91" s="3"/>
      <c r="B91" s="3"/>
      <c r="C91" s="3"/>
    </row>
    <row r="92" spans="1:3" ht="15.75">
      <c r="A92" s="3"/>
      <c r="B92" s="3"/>
      <c r="C92" s="3"/>
    </row>
    <row r="93" spans="1:3" ht="15.75">
      <c r="A93" s="3"/>
      <c r="B93" s="3"/>
      <c r="C93" s="3"/>
    </row>
    <row r="94" spans="1:3" ht="15.75">
      <c r="A94" s="3"/>
      <c r="B94" s="3"/>
      <c r="C94" s="3"/>
    </row>
    <row r="98" spans="1:3" ht="15.75">
      <c r="A98" s="3"/>
      <c r="B98" s="3"/>
      <c r="C98" s="3"/>
    </row>
    <row r="99" spans="1:3" ht="15.75">
      <c r="A99" s="3"/>
      <c r="B99" s="3"/>
      <c r="C99" s="3"/>
    </row>
    <row r="100" spans="1:3" ht="15.75">
      <c r="A100" s="3"/>
      <c r="B100" s="3"/>
      <c r="C100" s="3"/>
    </row>
    <row r="101" ht="16.5" thickBot="1"/>
    <row r="102" spans="1:3" ht="15.75" customHeight="1">
      <c r="A102" s="45" t="s">
        <v>34</v>
      </c>
      <c r="B102" s="46"/>
      <c r="C102" s="47"/>
    </row>
    <row r="103" spans="1:3" ht="15.75">
      <c r="A103" s="48"/>
      <c r="B103" s="49"/>
      <c r="C103" s="50"/>
    </row>
    <row r="104" spans="1:3" ht="16.5" thickBot="1">
      <c r="A104" s="51"/>
      <c r="B104" s="52"/>
      <c r="C104" s="53"/>
    </row>
    <row r="106" spans="1:3" ht="15.75">
      <c r="A106" s="5" t="s">
        <v>50</v>
      </c>
      <c r="B106" s="54" t="s">
        <v>37</v>
      </c>
      <c r="C106" s="54"/>
    </row>
    <row r="108" spans="1:3" ht="15.75">
      <c r="A108" s="42" t="s">
        <v>2</v>
      </c>
      <c r="B108" s="43"/>
      <c r="C108" s="44"/>
    </row>
    <row r="110" spans="1:3" ht="15.75">
      <c r="A110" s="1" t="s">
        <v>3</v>
      </c>
      <c r="B110" s="6">
        <v>7.5</v>
      </c>
      <c r="C110" s="2" t="s">
        <v>4</v>
      </c>
    </row>
    <row r="111" spans="1:3" ht="15.75">
      <c r="A111" s="1" t="s">
        <v>5</v>
      </c>
      <c r="B111" s="6">
        <v>7</v>
      </c>
      <c r="C111" s="2" t="s">
        <v>4</v>
      </c>
    </row>
    <row r="112" spans="1:3" ht="15.75">
      <c r="A112" s="1" t="s">
        <v>6</v>
      </c>
      <c r="B112" s="6">
        <v>7</v>
      </c>
      <c r="C112" s="2" t="s">
        <v>4</v>
      </c>
    </row>
    <row r="113" spans="1:3" ht="15.75">
      <c r="A113" s="1" t="s">
        <v>7</v>
      </c>
      <c r="B113" s="6">
        <v>7</v>
      </c>
      <c r="C113" s="2" t="s">
        <v>4</v>
      </c>
    </row>
    <row r="114" spans="1:3" ht="15.75">
      <c r="A114" s="1" t="s">
        <v>8</v>
      </c>
      <c r="B114" s="6">
        <v>6.5</v>
      </c>
      <c r="C114" s="2" t="s">
        <v>4</v>
      </c>
    </row>
    <row r="115" spans="1:3" ht="15.75">
      <c r="A115" s="1" t="s">
        <v>9</v>
      </c>
      <c r="B115" s="6">
        <v>6</v>
      </c>
      <c r="C115" s="2" t="s">
        <v>4</v>
      </c>
    </row>
    <row r="116" spans="1:3" ht="15.75">
      <c r="A116" s="1" t="s">
        <v>10</v>
      </c>
      <c r="B116" s="6">
        <v>8.5</v>
      </c>
      <c r="C116" s="2" t="s">
        <v>4</v>
      </c>
    </row>
    <row r="117" spans="1:3" ht="15.75">
      <c r="A117" s="1" t="s">
        <v>11</v>
      </c>
      <c r="B117" s="6">
        <v>9.5</v>
      </c>
      <c r="C117" s="2" t="s">
        <v>4</v>
      </c>
    </row>
    <row r="118" spans="1:3" ht="15.75">
      <c r="A118" s="1" t="s">
        <v>12</v>
      </c>
      <c r="B118" s="6">
        <v>17</v>
      </c>
      <c r="C118" s="2" t="s">
        <v>13</v>
      </c>
    </row>
    <row r="121" spans="1:3" ht="15.75">
      <c r="A121" s="42" t="s">
        <v>14</v>
      </c>
      <c r="B121" s="43"/>
      <c r="C121" s="44"/>
    </row>
    <row r="123" spans="1:3" ht="15.75">
      <c r="A123" s="1" t="s">
        <v>15</v>
      </c>
      <c r="B123" s="6">
        <v>6</v>
      </c>
      <c r="C123" s="2" t="s">
        <v>4</v>
      </c>
    </row>
    <row r="124" spans="1:3" ht="15.75">
      <c r="A124" s="1" t="s">
        <v>16</v>
      </c>
      <c r="B124" s="6">
        <v>6</v>
      </c>
      <c r="C124" s="2" t="s">
        <v>4</v>
      </c>
    </row>
    <row r="125" spans="1:3" ht="15.75">
      <c r="A125" s="1" t="s">
        <v>17</v>
      </c>
      <c r="B125" s="6">
        <v>6</v>
      </c>
      <c r="C125" s="2" t="s">
        <v>4</v>
      </c>
    </row>
    <row r="126" spans="1:3" ht="15.75">
      <c r="A126" s="1" t="s">
        <v>18</v>
      </c>
      <c r="B126" s="6">
        <v>6.5</v>
      </c>
      <c r="C126" s="2" t="s">
        <v>4</v>
      </c>
    </row>
    <row r="127" ht="15.75">
      <c r="B127" s="6"/>
    </row>
    <row r="129" spans="1:3" ht="15.75">
      <c r="A129" s="42" t="s">
        <v>27</v>
      </c>
      <c r="B129" s="43"/>
      <c r="C129" s="44"/>
    </row>
    <row r="130" ht="17.25">
      <c r="C130" s="9"/>
    </row>
    <row r="131" spans="1:3" ht="15.75">
      <c r="A131" s="1" t="s">
        <v>25</v>
      </c>
      <c r="B131" s="6">
        <v>6</v>
      </c>
      <c r="C131" s="2" t="s">
        <v>4</v>
      </c>
    </row>
    <row r="132" spans="1:3" ht="15.75">
      <c r="A132" s="1" t="s">
        <v>26</v>
      </c>
      <c r="B132" s="6">
        <v>6</v>
      </c>
      <c r="C132" s="2" t="s">
        <v>4</v>
      </c>
    </row>
    <row r="133" spans="1:3" ht="15.75">
      <c r="A133" s="1" t="s">
        <v>28</v>
      </c>
      <c r="B133" s="6">
        <v>7.5</v>
      </c>
      <c r="C133" s="2" t="s">
        <v>4</v>
      </c>
    </row>
    <row r="134" spans="1:3" ht="15.75">
      <c r="A134" s="1" t="s">
        <v>12</v>
      </c>
      <c r="B134" s="6">
        <v>7.5</v>
      </c>
      <c r="C134" s="2" t="s">
        <v>4</v>
      </c>
    </row>
    <row r="135" spans="1:3" ht="15.75">
      <c r="A135" s="1" t="s">
        <v>29</v>
      </c>
      <c r="B135" s="6">
        <v>7</v>
      </c>
      <c r="C135" s="2" t="s">
        <v>4</v>
      </c>
    </row>
    <row r="136" spans="1:3" ht="15.75">
      <c r="A136" s="1" t="s">
        <v>30</v>
      </c>
      <c r="B136" s="6">
        <v>7.5</v>
      </c>
      <c r="C136" s="2" t="s">
        <v>4</v>
      </c>
    </row>
    <row r="137" spans="1:3" ht="15.75">
      <c r="A137" s="3"/>
      <c r="B137" s="3"/>
      <c r="C137" s="3"/>
    </row>
    <row r="138" spans="1:3" ht="15.75">
      <c r="A138" s="3"/>
      <c r="B138" s="3"/>
      <c r="C138" s="3"/>
    </row>
    <row r="139" spans="1:3" ht="15.75">
      <c r="A139" s="3"/>
      <c r="B139" s="3"/>
      <c r="C139" s="3"/>
    </row>
    <row r="140" spans="1:3" ht="15.75">
      <c r="A140" s="3"/>
      <c r="B140" s="3"/>
      <c r="C140" s="3"/>
    </row>
    <row r="141" spans="1:3" ht="15.75">
      <c r="A141" s="3"/>
      <c r="B141" s="3"/>
      <c r="C141" s="3"/>
    </row>
    <row r="142" spans="1:3" ht="15.75">
      <c r="A142" s="3"/>
      <c r="B142" s="3"/>
      <c r="C142" s="3"/>
    </row>
    <row r="146" ht="16.5" thickBot="1"/>
    <row r="147" spans="1:3" ht="15.75">
      <c r="A147" s="45" t="s">
        <v>35</v>
      </c>
      <c r="B147" s="46"/>
      <c r="C147" s="47"/>
    </row>
    <row r="148" spans="1:3" ht="15.75">
      <c r="A148" s="48"/>
      <c r="B148" s="49"/>
      <c r="C148" s="50"/>
    </row>
    <row r="149" spans="1:3" ht="16.5" thickBot="1">
      <c r="A149" s="51"/>
      <c r="B149" s="52"/>
      <c r="C149" s="53"/>
    </row>
    <row r="150" spans="1:3" ht="15.75">
      <c r="A150" s="4"/>
      <c r="B150" s="4"/>
      <c r="C150" s="4"/>
    </row>
    <row r="151" ht="15.75">
      <c r="A151" s="5" t="s">
        <v>50</v>
      </c>
    </row>
    <row r="152" spans="1:3" ht="15.75">
      <c r="A152" s="5" t="s">
        <v>49</v>
      </c>
      <c r="B152" s="54"/>
      <c r="C152" s="54"/>
    </row>
    <row r="153" ht="15.75">
      <c r="A153" s="1" t="s">
        <v>38</v>
      </c>
    </row>
    <row r="155" spans="1:3" ht="15.75">
      <c r="A155" s="42" t="s">
        <v>2</v>
      </c>
      <c r="B155" s="43"/>
      <c r="C155" s="44"/>
    </row>
    <row r="156" ht="12" customHeight="1"/>
    <row r="157" spans="1:3" ht="15.75">
      <c r="A157" s="1" t="s">
        <v>3</v>
      </c>
      <c r="B157" s="10">
        <f>SUM(B16+B63+B110)/3</f>
        <v>7.333333333333333</v>
      </c>
      <c r="C157" s="2" t="s">
        <v>4</v>
      </c>
    </row>
    <row r="158" spans="1:3" ht="15.75">
      <c r="A158" s="1" t="s">
        <v>5</v>
      </c>
      <c r="B158" s="10">
        <f aca="true" t="shared" si="0" ref="B158:B165">SUM(B17+B64+B111)/3</f>
        <v>6.833333333333333</v>
      </c>
      <c r="C158" s="2" t="s">
        <v>4</v>
      </c>
    </row>
    <row r="159" spans="1:3" ht="15.75">
      <c r="A159" s="1" t="s">
        <v>6</v>
      </c>
      <c r="B159" s="10">
        <f t="shared" si="0"/>
        <v>7.333333333333333</v>
      </c>
      <c r="C159" s="2" t="s">
        <v>4</v>
      </c>
    </row>
    <row r="160" spans="1:3" ht="15.75">
      <c r="A160" s="1" t="s">
        <v>7</v>
      </c>
      <c r="B160" s="10">
        <f t="shared" si="0"/>
        <v>6.833333333333333</v>
      </c>
      <c r="C160" s="2" t="s">
        <v>4</v>
      </c>
    </row>
    <row r="161" spans="1:3" ht="15.75">
      <c r="A161" s="1" t="s">
        <v>8</v>
      </c>
      <c r="B161" s="10">
        <f t="shared" si="0"/>
        <v>6.5</v>
      </c>
      <c r="C161" s="2" t="s">
        <v>4</v>
      </c>
    </row>
    <row r="162" spans="1:3" ht="15.75">
      <c r="A162" s="1" t="s">
        <v>9</v>
      </c>
      <c r="B162" s="10">
        <f t="shared" si="0"/>
        <v>5.833333333333333</v>
      </c>
      <c r="C162" s="2" t="s">
        <v>4</v>
      </c>
    </row>
    <row r="163" spans="1:3" ht="15.75">
      <c r="A163" s="1" t="s">
        <v>10</v>
      </c>
      <c r="B163" s="10">
        <f t="shared" si="0"/>
        <v>8.333333333333334</v>
      </c>
      <c r="C163" s="2" t="s">
        <v>4</v>
      </c>
    </row>
    <row r="164" spans="1:3" ht="15.75">
      <c r="A164" s="1" t="s">
        <v>11</v>
      </c>
      <c r="B164" s="10">
        <f t="shared" si="0"/>
        <v>9</v>
      </c>
      <c r="C164" s="2" t="s">
        <v>4</v>
      </c>
    </row>
    <row r="165" spans="1:3" ht="15.75">
      <c r="A165" s="1" t="s">
        <v>12</v>
      </c>
      <c r="B165" s="10">
        <f t="shared" si="0"/>
        <v>17</v>
      </c>
      <c r="C165" s="2" t="s">
        <v>13</v>
      </c>
    </row>
    <row r="166" ht="7.5" customHeight="1">
      <c r="B166" s="10"/>
    </row>
    <row r="167" spans="1:3" ht="15.75">
      <c r="A167" s="7" t="s">
        <v>19</v>
      </c>
      <c r="B167" s="11">
        <f>SUM(B157:B166)</f>
        <v>75</v>
      </c>
      <c r="C167" s="8" t="s">
        <v>20</v>
      </c>
    </row>
    <row r="169" spans="1:3" ht="15.75">
      <c r="A169" s="42" t="s">
        <v>14</v>
      </c>
      <c r="B169" s="43"/>
      <c r="C169" s="44"/>
    </row>
    <row r="170" ht="12" customHeight="1"/>
    <row r="171" spans="1:3" ht="15.75">
      <c r="A171" s="1" t="s">
        <v>15</v>
      </c>
      <c r="B171" s="10">
        <f>SUM(B29+B76+B123)/3</f>
        <v>5.833333333333333</v>
      </c>
      <c r="C171" s="2" t="s">
        <v>4</v>
      </c>
    </row>
    <row r="172" spans="1:3" ht="15.75">
      <c r="A172" s="1" t="s">
        <v>16</v>
      </c>
      <c r="B172" s="10">
        <f>SUM(B30+B77+B124)/3</f>
        <v>5.833333333333333</v>
      </c>
      <c r="C172" s="2" t="s">
        <v>4</v>
      </c>
    </row>
    <row r="173" spans="1:3" ht="15.75">
      <c r="A173" s="1" t="s">
        <v>17</v>
      </c>
      <c r="B173" s="10">
        <f>SUM(B31+B78+B125)/3</f>
        <v>6</v>
      </c>
      <c r="C173" s="2" t="s">
        <v>4</v>
      </c>
    </row>
    <row r="174" spans="1:3" ht="15.75">
      <c r="A174" s="1" t="s">
        <v>18</v>
      </c>
      <c r="B174" s="10">
        <f>SUM(B32+B79+B126)/3</f>
        <v>6.166666666666667</v>
      </c>
      <c r="C174" s="2" t="s">
        <v>4</v>
      </c>
    </row>
    <row r="175" ht="7.5" customHeight="1"/>
    <row r="176" spans="1:3" ht="15.75">
      <c r="A176" s="7" t="s">
        <v>21</v>
      </c>
      <c r="B176" s="11">
        <f>SUM(B171:B175)</f>
        <v>23.833333333333332</v>
      </c>
      <c r="C176" s="8" t="s">
        <v>22</v>
      </c>
    </row>
    <row r="177" spans="1:3" ht="15.75">
      <c r="A177" s="7"/>
      <c r="B177" s="11"/>
      <c r="C177" s="8"/>
    </row>
    <row r="178" spans="1:3" ht="15.75">
      <c r="A178" s="42" t="s">
        <v>27</v>
      </c>
      <c r="B178" s="43"/>
      <c r="C178" s="44"/>
    </row>
    <row r="179" ht="12" customHeight="1">
      <c r="C179" s="9"/>
    </row>
    <row r="180" spans="1:3" ht="15.75">
      <c r="A180" s="1" t="s">
        <v>25</v>
      </c>
      <c r="B180" s="10">
        <f aca="true" t="shared" si="1" ref="B180:B185">SUM(B37+B84+B131)/3</f>
        <v>6.333333333333333</v>
      </c>
      <c r="C180" s="2" t="s">
        <v>4</v>
      </c>
    </row>
    <row r="181" spans="1:3" ht="15.75">
      <c r="A181" s="1" t="s">
        <v>26</v>
      </c>
      <c r="B181" s="10">
        <f t="shared" si="1"/>
        <v>6.166666666666667</v>
      </c>
      <c r="C181" s="2" t="s">
        <v>4</v>
      </c>
    </row>
    <row r="182" spans="1:3" ht="15.75">
      <c r="A182" s="1" t="s">
        <v>28</v>
      </c>
      <c r="B182" s="10">
        <f t="shared" si="1"/>
        <v>7.5</v>
      </c>
      <c r="C182" s="2" t="s">
        <v>4</v>
      </c>
    </row>
    <row r="183" spans="1:3" ht="15.75">
      <c r="A183" s="1" t="s">
        <v>12</v>
      </c>
      <c r="B183" s="10">
        <f t="shared" si="1"/>
        <v>7.833333333333333</v>
      </c>
      <c r="C183" s="2" t="s">
        <v>4</v>
      </c>
    </row>
    <row r="184" spans="1:3" ht="15.75">
      <c r="A184" s="1" t="s">
        <v>29</v>
      </c>
      <c r="B184" s="10">
        <f t="shared" si="1"/>
        <v>6.833333333333333</v>
      </c>
      <c r="C184" s="2" t="s">
        <v>4</v>
      </c>
    </row>
    <row r="185" spans="1:3" ht="15.75">
      <c r="A185" s="1" t="s">
        <v>30</v>
      </c>
      <c r="B185" s="10">
        <f t="shared" si="1"/>
        <v>7.333333333333333</v>
      </c>
      <c r="C185" s="2" t="s">
        <v>4</v>
      </c>
    </row>
    <row r="186" ht="7.5" customHeight="1"/>
    <row r="187" spans="1:3" ht="15.75">
      <c r="A187" s="7" t="s">
        <v>32</v>
      </c>
      <c r="B187" s="11">
        <f>SUM(B180:B186)</f>
        <v>42</v>
      </c>
      <c r="C187" s="8" t="s">
        <v>33</v>
      </c>
    </row>
    <row r="188" ht="16.5" thickBot="1"/>
    <row r="189" spans="1:3" ht="18" customHeight="1" thickBot="1">
      <c r="A189" s="12" t="s">
        <v>23</v>
      </c>
      <c r="B189" s="61">
        <f>SUM(B167+B176+B187)</f>
        <v>140.83333333333331</v>
      </c>
      <c r="C189" s="14" t="s">
        <v>31</v>
      </c>
    </row>
    <row r="190" spans="1:3" ht="7.5" customHeight="1" thickBot="1">
      <c r="A190" s="12"/>
      <c r="B190" s="15"/>
      <c r="C190" s="16"/>
    </row>
    <row r="191" spans="1:3" ht="18" customHeight="1" thickBot="1">
      <c r="A191" s="12" t="s">
        <v>24</v>
      </c>
      <c r="B191" s="13">
        <f>B189/10</f>
        <v>14.083333333333332</v>
      </c>
      <c r="C191" s="14" t="s">
        <v>13</v>
      </c>
    </row>
  </sheetData>
  <sheetProtection/>
  <mergeCells count="20">
    <mergeCell ref="A8:C10"/>
    <mergeCell ref="B12:C12"/>
    <mergeCell ref="A14:C14"/>
    <mergeCell ref="A27:C27"/>
    <mergeCell ref="A74:C74"/>
    <mergeCell ref="A82:C82"/>
    <mergeCell ref="A102:C104"/>
    <mergeCell ref="B106:C106"/>
    <mergeCell ref="A35:C35"/>
    <mergeCell ref="A55:C57"/>
    <mergeCell ref="B59:C59"/>
    <mergeCell ref="A61:C61"/>
    <mergeCell ref="B152:C152"/>
    <mergeCell ref="A155:C155"/>
    <mergeCell ref="A169:C169"/>
    <mergeCell ref="A178:C178"/>
    <mergeCell ref="A108:C108"/>
    <mergeCell ref="A121:C121"/>
    <mergeCell ref="A129:C129"/>
    <mergeCell ref="A147:C14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4:C191"/>
  <sheetViews>
    <sheetView zoomScalePageLayoutView="0" workbookViewId="0" topLeftCell="A167">
      <selection activeCell="D189" sqref="D189"/>
    </sheetView>
  </sheetViews>
  <sheetFormatPr defaultColWidth="11.421875" defaultRowHeight="12.75"/>
  <cols>
    <col min="1" max="1" width="74.421875" style="1" customWidth="1"/>
    <col min="2" max="3" width="6.00390625" style="2" customWidth="1"/>
    <col min="4" max="16384" width="11.421875" style="1" customWidth="1"/>
  </cols>
  <sheetData>
    <row r="4" spans="1:3" ht="15.75">
      <c r="A4" s="3"/>
      <c r="B4" s="3"/>
      <c r="C4" s="3"/>
    </row>
    <row r="5" spans="1:3" ht="15.75">
      <c r="A5" s="3"/>
      <c r="B5" s="3"/>
      <c r="C5" s="3"/>
    </row>
    <row r="6" spans="1:3" ht="15.75">
      <c r="A6" s="3"/>
      <c r="B6" s="3"/>
      <c r="C6" s="3"/>
    </row>
    <row r="7" ht="16.5" thickBot="1"/>
    <row r="8" spans="1:3" ht="15.75">
      <c r="A8" s="45" t="s">
        <v>34</v>
      </c>
      <c r="B8" s="46"/>
      <c r="C8" s="47"/>
    </row>
    <row r="9" spans="1:3" ht="15.75">
      <c r="A9" s="48"/>
      <c r="B9" s="49"/>
      <c r="C9" s="50"/>
    </row>
    <row r="10" spans="1:3" ht="16.5" thickBot="1">
      <c r="A10" s="51"/>
      <c r="B10" s="52"/>
      <c r="C10" s="53"/>
    </row>
    <row r="12" spans="1:3" ht="15.75">
      <c r="A12" s="5" t="s">
        <v>51</v>
      </c>
      <c r="B12" s="54" t="s">
        <v>1</v>
      </c>
      <c r="C12" s="54"/>
    </row>
    <row r="14" spans="1:3" ht="15.75">
      <c r="A14" s="42" t="s">
        <v>2</v>
      </c>
      <c r="B14" s="43"/>
      <c r="C14" s="44"/>
    </row>
    <row r="16" spans="1:3" ht="15.75">
      <c r="A16" s="1" t="s">
        <v>3</v>
      </c>
      <c r="B16" s="6">
        <v>7</v>
      </c>
      <c r="C16" s="2" t="s">
        <v>4</v>
      </c>
    </row>
    <row r="17" spans="1:3" ht="15.75">
      <c r="A17" s="1" t="s">
        <v>5</v>
      </c>
      <c r="B17" s="6">
        <v>8</v>
      </c>
      <c r="C17" s="2" t="s">
        <v>4</v>
      </c>
    </row>
    <row r="18" spans="1:3" ht="15.75">
      <c r="A18" s="1" t="s">
        <v>6</v>
      </c>
      <c r="B18" s="6">
        <v>7</v>
      </c>
      <c r="C18" s="2" t="s">
        <v>4</v>
      </c>
    </row>
    <row r="19" spans="1:3" ht="15.75">
      <c r="A19" s="1" t="s">
        <v>7</v>
      </c>
      <c r="B19" s="6">
        <v>6.5</v>
      </c>
      <c r="C19" s="2" t="s">
        <v>4</v>
      </c>
    </row>
    <row r="20" spans="1:3" ht="15.75">
      <c r="A20" s="1" t="s">
        <v>8</v>
      </c>
      <c r="B20" s="6">
        <v>6</v>
      </c>
      <c r="C20" s="2" t="s">
        <v>4</v>
      </c>
    </row>
    <row r="21" spans="1:3" ht="15.75">
      <c r="A21" s="1" t="s">
        <v>9</v>
      </c>
      <c r="B21" s="6">
        <v>5.5</v>
      </c>
      <c r="C21" s="2" t="s">
        <v>4</v>
      </c>
    </row>
    <row r="22" spans="1:3" ht="15.75">
      <c r="A22" s="1" t="s">
        <v>10</v>
      </c>
      <c r="B22" s="6">
        <v>8</v>
      </c>
      <c r="C22" s="2" t="s">
        <v>4</v>
      </c>
    </row>
    <row r="23" spans="1:3" ht="15.75">
      <c r="A23" s="1" t="s">
        <v>11</v>
      </c>
      <c r="B23" s="6">
        <v>8</v>
      </c>
      <c r="C23" s="2" t="s">
        <v>4</v>
      </c>
    </row>
    <row r="24" spans="1:3" ht="15.75">
      <c r="A24" s="1" t="s">
        <v>12</v>
      </c>
      <c r="B24" s="6">
        <v>18</v>
      </c>
      <c r="C24" s="2" t="s">
        <v>13</v>
      </c>
    </row>
    <row r="27" spans="1:3" ht="15.75">
      <c r="A27" s="42" t="s">
        <v>14</v>
      </c>
      <c r="B27" s="43"/>
      <c r="C27" s="44"/>
    </row>
    <row r="29" spans="1:3" ht="15.75">
      <c r="A29" s="1" t="s">
        <v>15</v>
      </c>
      <c r="B29" s="6">
        <v>6</v>
      </c>
      <c r="C29" s="2" t="s">
        <v>4</v>
      </c>
    </row>
    <row r="30" spans="1:3" ht="15.75">
      <c r="A30" s="1" t="s">
        <v>16</v>
      </c>
      <c r="B30" s="6">
        <v>6</v>
      </c>
      <c r="C30" s="2" t="s">
        <v>4</v>
      </c>
    </row>
    <row r="31" spans="1:3" ht="15.75">
      <c r="A31" s="1" t="s">
        <v>17</v>
      </c>
      <c r="B31" s="6">
        <v>6.5</v>
      </c>
      <c r="C31" s="2" t="s">
        <v>4</v>
      </c>
    </row>
    <row r="32" spans="1:3" ht="15.75">
      <c r="A32" s="1" t="s">
        <v>18</v>
      </c>
      <c r="B32" s="6">
        <v>7</v>
      </c>
      <c r="C32" s="2" t="s">
        <v>4</v>
      </c>
    </row>
    <row r="33" ht="15.75">
      <c r="B33" s="6"/>
    </row>
    <row r="35" spans="1:3" ht="15.75">
      <c r="A35" s="42" t="s">
        <v>27</v>
      </c>
      <c r="B35" s="43"/>
      <c r="C35" s="44"/>
    </row>
    <row r="36" ht="17.25">
      <c r="C36" s="9"/>
    </row>
    <row r="37" spans="1:3" ht="15.75">
      <c r="A37" s="1" t="s">
        <v>25</v>
      </c>
      <c r="B37" s="6">
        <v>7</v>
      </c>
      <c r="C37" s="2" t="s">
        <v>4</v>
      </c>
    </row>
    <row r="38" spans="1:3" ht="15.75">
      <c r="A38" s="1" t="s">
        <v>26</v>
      </c>
      <c r="B38" s="6">
        <v>7</v>
      </c>
      <c r="C38" s="2" t="s">
        <v>4</v>
      </c>
    </row>
    <row r="39" spans="1:3" ht="15.75">
      <c r="A39" s="1" t="s">
        <v>28</v>
      </c>
      <c r="B39" s="6">
        <v>7</v>
      </c>
      <c r="C39" s="2" t="s">
        <v>4</v>
      </c>
    </row>
    <row r="40" spans="1:3" ht="15.75">
      <c r="A40" s="1" t="s">
        <v>12</v>
      </c>
      <c r="B40" s="6">
        <v>7.5</v>
      </c>
      <c r="C40" s="2" t="s">
        <v>4</v>
      </c>
    </row>
    <row r="41" spans="1:3" ht="15.75">
      <c r="A41" s="1" t="s">
        <v>29</v>
      </c>
      <c r="B41" s="6">
        <v>6.5</v>
      </c>
      <c r="C41" s="2" t="s">
        <v>4</v>
      </c>
    </row>
    <row r="42" spans="1:3" ht="15.75">
      <c r="A42" s="1" t="s">
        <v>30</v>
      </c>
      <c r="B42" s="6">
        <v>6.5</v>
      </c>
      <c r="C42" s="2" t="s">
        <v>4</v>
      </c>
    </row>
    <row r="43" spans="1:3" ht="15.75">
      <c r="A43" s="3"/>
      <c r="B43" s="3"/>
      <c r="C43" s="3"/>
    </row>
    <row r="44" spans="1:3" ht="15.75">
      <c r="A44" s="3"/>
      <c r="B44" s="3"/>
      <c r="C44" s="3"/>
    </row>
    <row r="45" spans="1:3" ht="15.75">
      <c r="A45" s="3"/>
      <c r="B45" s="3"/>
      <c r="C45" s="3"/>
    </row>
    <row r="46" spans="1:3" ht="15.75">
      <c r="A46" s="3"/>
      <c r="B46" s="3"/>
      <c r="C46" s="3"/>
    </row>
    <row r="47" spans="1:3" ht="15.75">
      <c r="A47" s="3"/>
      <c r="B47" s="3"/>
      <c r="C47" s="3"/>
    </row>
    <row r="51" spans="1:3" ht="15.75">
      <c r="A51" s="3"/>
      <c r="B51" s="3"/>
      <c r="C51" s="3"/>
    </row>
    <row r="52" spans="1:3" ht="15.75">
      <c r="A52" s="3"/>
      <c r="B52" s="3"/>
      <c r="C52" s="3"/>
    </row>
    <row r="53" spans="1:3" ht="15.75">
      <c r="A53" s="3"/>
      <c r="B53" s="3"/>
      <c r="C53" s="3"/>
    </row>
    <row r="54" ht="16.5" thickBot="1"/>
    <row r="55" spans="1:3" ht="15.75" customHeight="1">
      <c r="A55" s="45" t="s">
        <v>34</v>
      </c>
      <c r="B55" s="46"/>
      <c r="C55" s="47"/>
    </row>
    <row r="56" spans="1:3" ht="15.75">
      <c r="A56" s="48"/>
      <c r="B56" s="49"/>
      <c r="C56" s="50"/>
    </row>
    <row r="57" spans="1:3" ht="16.5" thickBot="1">
      <c r="A57" s="51"/>
      <c r="B57" s="52"/>
      <c r="C57" s="53"/>
    </row>
    <row r="59" spans="1:3" ht="15.75">
      <c r="A59" s="5" t="s">
        <v>51</v>
      </c>
      <c r="B59" s="54" t="s">
        <v>36</v>
      </c>
      <c r="C59" s="54"/>
    </row>
    <row r="61" spans="1:3" ht="15.75">
      <c r="A61" s="42" t="s">
        <v>2</v>
      </c>
      <c r="B61" s="43"/>
      <c r="C61" s="44"/>
    </row>
    <row r="63" spans="1:3" ht="15.75">
      <c r="A63" s="1" t="s">
        <v>3</v>
      </c>
      <c r="B63" s="6">
        <v>6.5</v>
      </c>
      <c r="C63" s="2" t="s">
        <v>4</v>
      </c>
    </row>
    <row r="64" spans="1:3" ht="15.75">
      <c r="A64" s="1" t="s">
        <v>5</v>
      </c>
      <c r="B64" s="6">
        <v>8</v>
      </c>
      <c r="C64" s="2" t="s">
        <v>4</v>
      </c>
    </row>
    <row r="65" spans="1:3" ht="15.75">
      <c r="A65" s="1" t="s">
        <v>6</v>
      </c>
      <c r="B65" s="6">
        <v>6.5</v>
      </c>
      <c r="C65" s="2" t="s">
        <v>4</v>
      </c>
    </row>
    <row r="66" spans="1:3" ht="15.75">
      <c r="A66" s="1" t="s">
        <v>7</v>
      </c>
      <c r="B66" s="6">
        <v>6</v>
      </c>
      <c r="C66" s="2" t="s">
        <v>4</v>
      </c>
    </row>
    <row r="67" spans="1:3" ht="15.75">
      <c r="A67" s="1" t="s">
        <v>8</v>
      </c>
      <c r="B67" s="6">
        <v>5</v>
      </c>
      <c r="C67" s="2" t="s">
        <v>4</v>
      </c>
    </row>
    <row r="68" spans="1:3" ht="15.75">
      <c r="A68" s="1" t="s">
        <v>9</v>
      </c>
      <c r="B68" s="6">
        <v>5.5</v>
      </c>
      <c r="C68" s="2" t="s">
        <v>4</v>
      </c>
    </row>
    <row r="69" spans="1:3" ht="15.75">
      <c r="A69" s="1" t="s">
        <v>10</v>
      </c>
      <c r="B69" s="6">
        <v>8</v>
      </c>
      <c r="C69" s="2" t="s">
        <v>4</v>
      </c>
    </row>
    <row r="70" spans="1:3" ht="15.75">
      <c r="A70" s="1" t="s">
        <v>11</v>
      </c>
      <c r="B70" s="6">
        <v>7</v>
      </c>
      <c r="C70" s="2" t="s">
        <v>4</v>
      </c>
    </row>
    <row r="71" spans="1:3" ht="15.75">
      <c r="A71" s="1" t="s">
        <v>12</v>
      </c>
      <c r="B71" s="6">
        <v>17</v>
      </c>
      <c r="C71" s="2" t="s">
        <v>13</v>
      </c>
    </row>
    <row r="74" spans="1:3" ht="15.75">
      <c r="A74" s="42" t="s">
        <v>14</v>
      </c>
      <c r="B74" s="43"/>
      <c r="C74" s="44"/>
    </row>
    <row r="76" spans="1:3" ht="15.75">
      <c r="A76" s="1" t="s">
        <v>15</v>
      </c>
      <c r="B76" s="6">
        <v>5</v>
      </c>
      <c r="C76" s="2" t="s">
        <v>4</v>
      </c>
    </row>
    <row r="77" spans="1:3" ht="15.75">
      <c r="A77" s="1" t="s">
        <v>16</v>
      </c>
      <c r="B77" s="6">
        <v>5</v>
      </c>
      <c r="C77" s="2" t="s">
        <v>4</v>
      </c>
    </row>
    <row r="78" spans="1:3" ht="15.75">
      <c r="A78" s="1" t="s">
        <v>17</v>
      </c>
      <c r="B78" s="6">
        <v>6.5</v>
      </c>
      <c r="C78" s="2" t="s">
        <v>4</v>
      </c>
    </row>
    <row r="79" spans="1:3" ht="15.75">
      <c r="A79" s="1" t="s">
        <v>18</v>
      </c>
      <c r="B79" s="6">
        <v>6</v>
      </c>
      <c r="C79" s="2" t="s">
        <v>4</v>
      </c>
    </row>
    <row r="80" ht="15.75">
      <c r="B80" s="6"/>
    </row>
    <row r="82" spans="1:3" ht="15.75">
      <c r="A82" s="42" t="s">
        <v>27</v>
      </c>
      <c r="B82" s="43"/>
      <c r="C82" s="44"/>
    </row>
    <row r="83" ht="17.25">
      <c r="C83" s="9"/>
    </row>
    <row r="84" spans="1:3" ht="15.75">
      <c r="A84" s="1" t="s">
        <v>25</v>
      </c>
      <c r="B84" s="6">
        <v>6</v>
      </c>
      <c r="C84" s="2" t="s">
        <v>4</v>
      </c>
    </row>
    <row r="85" spans="1:3" ht="15.75">
      <c r="A85" s="1" t="s">
        <v>26</v>
      </c>
      <c r="B85" s="6">
        <v>8</v>
      </c>
      <c r="C85" s="2" t="s">
        <v>4</v>
      </c>
    </row>
    <row r="86" spans="1:3" ht="15.75">
      <c r="A86" s="1" t="s">
        <v>28</v>
      </c>
      <c r="B86" s="6">
        <v>7</v>
      </c>
      <c r="C86" s="2" t="s">
        <v>4</v>
      </c>
    </row>
    <row r="87" spans="1:3" ht="15.75">
      <c r="A87" s="1" t="s">
        <v>12</v>
      </c>
      <c r="B87" s="6">
        <v>7</v>
      </c>
      <c r="C87" s="2" t="s">
        <v>4</v>
      </c>
    </row>
    <row r="88" spans="1:3" ht="15.75">
      <c r="A88" s="1" t="s">
        <v>29</v>
      </c>
      <c r="B88" s="6">
        <v>7</v>
      </c>
      <c r="C88" s="2" t="s">
        <v>4</v>
      </c>
    </row>
    <row r="89" spans="1:3" ht="15.75">
      <c r="A89" s="1" t="s">
        <v>30</v>
      </c>
      <c r="B89" s="6">
        <v>7.5</v>
      </c>
      <c r="C89" s="2" t="s">
        <v>4</v>
      </c>
    </row>
    <row r="90" spans="1:3" ht="15.75">
      <c r="A90" s="3"/>
      <c r="B90" s="3"/>
      <c r="C90" s="3"/>
    </row>
    <row r="91" spans="1:3" ht="15.75">
      <c r="A91" s="3"/>
      <c r="B91" s="3"/>
      <c r="C91" s="3"/>
    </row>
    <row r="92" spans="1:3" ht="15.75">
      <c r="A92" s="3"/>
      <c r="B92" s="3"/>
      <c r="C92" s="3"/>
    </row>
    <row r="93" spans="1:3" ht="15.75">
      <c r="A93" s="3"/>
      <c r="B93" s="3"/>
      <c r="C93" s="3"/>
    </row>
    <row r="94" spans="1:3" ht="15.75">
      <c r="A94" s="3"/>
      <c r="B94" s="3"/>
      <c r="C94" s="3"/>
    </row>
    <row r="98" spans="1:3" ht="15.75">
      <c r="A98" s="3"/>
      <c r="B98" s="3"/>
      <c r="C98" s="3"/>
    </row>
    <row r="99" spans="1:3" ht="15.75">
      <c r="A99" s="3"/>
      <c r="B99" s="3"/>
      <c r="C99" s="3"/>
    </row>
    <row r="100" spans="1:3" ht="15.75">
      <c r="A100" s="3"/>
      <c r="B100" s="3"/>
      <c r="C100" s="3"/>
    </row>
    <row r="101" ht="16.5" thickBot="1"/>
    <row r="102" spans="1:3" ht="15.75" customHeight="1">
      <c r="A102" s="45" t="s">
        <v>34</v>
      </c>
      <c r="B102" s="46"/>
      <c r="C102" s="47"/>
    </row>
    <row r="103" spans="1:3" ht="15.75">
      <c r="A103" s="48"/>
      <c r="B103" s="49"/>
      <c r="C103" s="50"/>
    </row>
    <row r="104" spans="1:3" ht="16.5" thickBot="1">
      <c r="A104" s="51"/>
      <c r="B104" s="52"/>
      <c r="C104" s="53"/>
    </row>
    <row r="106" spans="1:3" ht="15.75">
      <c r="A106" s="5" t="s">
        <v>51</v>
      </c>
      <c r="B106" s="54" t="s">
        <v>37</v>
      </c>
      <c r="C106" s="54"/>
    </row>
    <row r="108" spans="1:3" ht="15.75">
      <c r="A108" s="42" t="s">
        <v>2</v>
      </c>
      <c r="B108" s="43"/>
      <c r="C108" s="44"/>
    </row>
    <row r="110" spans="1:3" ht="15.75">
      <c r="A110" s="1" t="s">
        <v>3</v>
      </c>
      <c r="B110" s="6">
        <v>6</v>
      </c>
      <c r="C110" s="2" t="s">
        <v>4</v>
      </c>
    </row>
    <row r="111" spans="1:3" ht="15.75">
      <c r="A111" s="1" t="s">
        <v>5</v>
      </c>
      <c r="B111" s="6">
        <v>7.5</v>
      </c>
      <c r="C111" s="2" t="s">
        <v>4</v>
      </c>
    </row>
    <row r="112" spans="1:3" ht="15.75">
      <c r="A112" s="1" t="s">
        <v>6</v>
      </c>
      <c r="B112" s="6">
        <v>6.5</v>
      </c>
      <c r="C112" s="2" t="s">
        <v>4</v>
      </c>
    </row>
    <row r="113" spans="1:3" ht="15.75">
      <c r="A113" s="1" t="s">
        <v>7</v>
      </c>
      <c r="B113" s="6">
        <v>6.5</v>
      </c>
      <c r="C113" s="2" t="s">
        <v>4</v>
      </c>
    </row>
    <row r="114" spans="1:3" ht="15.75">
      <c r="A114" s="1" t="s">
        <v>8</v>
      </c>
      <c r="B114" s="6">
        <v>5.5</v>
      </c>
      <c r="C114" s="2" t="s">
        <v>4</v>
      </c>
    </row>
    <row r="115" spans="1:3" ht="15.75">
      <c r="A115" s="1" t="s">
        <v>9</v>
      </c>
      <c r="B115" s="6">
        <v>5.5</v>
      </c>
      <c r="C115" s="2" t="s">
        <v>4</v>
      </c>
    </row>
    <row r="116" spans="1:3" ht="15.75">
      <c r="A116" s="1" t="s">
        <v>10</v>
      </c>
      <c r="B116" s="6">
        <v>7.5</v>
      </c>
      <c r="C116" s="2" t="s">
        <v>4</v>
      </c>
    </row>
    <row r="117" spans="1:3" ht="15.75">
      <c r="A117" s="1" t="s">
        <v>11</v>
      </c>
      <c r="B117" s="6">
        <v>8</v>
      </c>
      <c r="C117" s="2" t="s">
        <v>4</v>
      </c>
    </row>
    <row r="118" spans="1:3" ht="15.75">
      <c r="A118" s="1" t="s">
        <v>12</v>
      </c>
      <c r="B118" s="6">
        <v>16</v>
      </c>
      <c r="C118" s="2" t="s">
        <v>13</v>
      </c>
    </row>
    <row r="121" spans="1:3" ht="15.75">
      <c r="A121" s="42" t="s">
        <v>14</v>
      </c>
      <c r="B121" s="43"/>
      <c r="C121" s="44"/>
    </row>
    <row r="123" spans="1:3" ht="15.75">
      <c r="A123" s="1" t="s">
        <v>15</v>
      </c>
      <c r="B123" s="6">
        <v>5.5</v>
      </c>
      <c r="C123" s="2" t="s">
        <v>4</v>
      </c>
    </row>
    <row r="124" spans="1:3" ht="15.75">
      <c r="A124" s="1" t="s">
        <v>16</v>
      </c>
      <c r="B124" s="6">
        <v>6</v>
      </c>
      <c r="C124" s="2" t="s">
        <v>4</v>
      </c>
    </row>
    <row r="125" spans="1:3" ht="15.75">
      <c r="A125" s="1" t="s">
        <v>17</v>
      </c>
      <c r="B125" s="6">
        <v>6</v>
      </c>
      <c r="C125" s="2" t="s">
        <v>4</v>
      </c>
    </row>
    <row r="126" spans="1:3" ht="15.75">
      <c r="A126" s="1" t="s">
        <v>18</v>
      </c>
      <c r="B126" s="6">
        <v>6</v>
      </c>
      <c r="C126" s="2" t="s">
        <v>4</v>
      </c>
    </row>
    <row r="127" ht="15.75">
      <c r="B127" s="6"/>
    </row>
    <row r="129" spans="1:3" ht="15.75">
      <c r="A129" s="42" t="s">
        <v>27</v>
      </c>
      <c r="B129" s="43"/>
      <c r="C129" s="44"/>
    </row>
    <row r="130" ht="17.25">
      <c r="C130" s="9"/>
    </row>
    <row r="131" spans="1:3" ht="15.75">
      <c r="A131" s="1" t="s">
        <v>25</v>
      </c>
      <c r="B131" s="6">
        <v>7</v>
      </c>
      <c r="C131" s="2" t="s">
        <v>4</v>
      </c>
    </row>
    <row r="132" spans="1:3" ht="15.75">
      <c r="A132" s="1" t="s">
        <v>26</v>
      </c>
      <c r="B132" s="6">
        <v>7</v>
      </c>
      <c r="C132" s="2" t="s">
        <v>4</v>
      </c>
    </row>
    <row r="133" spans="1:3" ht="15.75">
      <c r="A133" s="1" t="s">
        <v>28</v>
      </c>
      <c r="B133" s="6">
        <v>6.5</v>
      </c>
      <c r="C133" s="2" t="s">
        <v>4</v>
      </c>
    </row>
    <row r="134" spans="1:3" ht="15.75">
      <c r="A134" s="1" t="s">
        <v>12</v>
      </c>
      <c r="B134" s="6">
        <v>7</v>
      </c>
      <c r="C134" s="2" t="s">
        <v>4</v>
      </c>
    </row>
    <row r="135" spans="1:3" ht="15.75">
      <c r="A135" s="1" t="s">
        <v>29</v>
      </c>
      <c r="B135" s="6">
        <v>7</v>
      </c>
      <c r="C135" s="2" t="s">
        <v>4</v>
      </c>
    </row>
    <row r="136" spans="1:3" ht="15.75">
      <c r="A136" s="1" t="s">
        <v>30</v>
      </c>
      <c r="B136" s="6">
        <v>6.5</v>
      </c>
      <c r="C136" s="2" t="s">
        <v>4</v>
      </c>
    </row>
    <row r="137" spans="1:3" ht="15.75">
      <c r="A137" s="3"/>
      <c r="B137" s="3"/>
      <c r="C137" s="3"/>
    </row>
    <row r="138" spans="1:3" ht="15.75">
      <c r="A138" s="3"/>
      <c r="B138" s="3"/>
      <c r="C138" s="3"/>
    </row>
    <row r="139" spans="1:3" ht="15.75">
      <c r="A139" s="3"/>
      <c r="B139" s="3"/>
      <c r="C139" s="3"/>
    </row>
    <row r="140" spans="1:3" ht="15.75">
      <c r="A140" s="3"/>
      <c r="B140" s="3"/>
      <c r="C140" s="3"/>
    </row>
    <row r="141" spans="1:3" ht="15.75">
      <c r="A141" s="3"/>
      <c r="B141" s="3"/>
      <c r="C141" s="3"/>
    </row>
    <row r="142" spans="1:3" ht="15.75">
      <c r="A142" s="3"/>
      <c r="B142" s="3"/>
      <c r="C142" s="3"/>
    </row>
    <row r="146" ht="16.5" thickBot="1"/>
    <row r="147" spans="1:3" ht="15.75">
      <c r="A147" s="45" t="s">
        <v>35</v>
      </c>
      <c r="B147" s="46"/>
      <c r="C147" s="47"/>
    </row>
    <row r="148" spans="1:3" ht="15.75">
      <c r="A148" s="48"/>
      <c r="B148" s="49"/>
      <c r="C148" s="50"/>
    </row>
    <row r="149" spans="1:3" ht="16.5" thickBot="1">
      <c r="A149" s="51"/>
      <c r="B149" s="52"/>
      <c r="C149" s="53"/>
    </row>
    <row r="150" spans="1:3" ht="15.75">
      <c r="A150" s="4"/>
      <c r="B150" s="4"/>
      <c r="C150" s="4"/>
    </row>
    <row r="151" ht="15.75">
      <c r="A151" s="5" t="s">
        <v>51</v>
      </c>
    </row>
    <row r="152" spans="1:3" ht="15.75">
      <c r="A152" s="5" t="s">
        <v>52</v>
      </c>
      <c r="B152" s="54"/>
      <c r="C152" s="54"/>
    </row>
    <row r="153" ht="15.75">
      <c r="A153" s="1" t="s">
        <v>38</v>
      </c>
    </row>
    <row r="155" spans="1:3" ht="15.75">
      <c r="A155" s="42" t="s">
        <v>2</v>
      </c>
      <c r="B155" s="43"/>
      <c r="C155" s="44"/>
    </row>
    <row r="156" ht="12" customHeight="1"/>
    <row r="157" spans="1:3" ht="15.75">
      <c r="A157" s="1" t="s">
        <v>3</v>
      </c>
      <c r="B157" s="10">
        <f>SUM(B16+B63+B110)/3</f>
        <v>6.5</v>
      </c>
      <c r="C157" s="2" t="s">
        <v>4</v>
      </c>
    </row>
    <row r="158" spans="1:3" ht="15.75">
      <c r="A158" s="1" t="s">
        <v>5</v>
      </c>
      <c r="B158" s="10">
        <f>SUM(B17+B64+B111)/3</f>
        <v>7.833333333333333</v>
      </c>
      <c r="C158" s="2" t="s">
        <v>4</v>
      </c>
    </row>
    <row r="159" spans="1:3" ht="15.75">
      <c r="A159" s="1" t="s">
        <v>6</v>
      </c>
      <c r="B159" s="10">
        <f>SUM(B18+B65+B112)/3</f>
        <v>6.666666666666667</v>
      </c>
      <c r="C159" s="2" t="s">
        <v>4</v>
      </c>
    </row>
    <row r="160" spans="1:3" ht="15.75">
      <c r="A160" s="1" t="s">
        <v>7</v>
      </c>
      <c r="B160" s="10">
        <f>SUM(B19+B66+B113)/3</f>
        <v>6.333333333333333</v>
      </c>
      <c r="C160" s="2" t="s">
        <v>4</v>
      </c>
    </row>
    <row r="161" spans="1:3" ht="15.75">
      <c r="A161" s="1" t="s">
        <v>8</v>
      </c>
      <c r="B161" s="10">
        <f>SUM(B20+B67+B114)/3</f>
        <v>5.5</v>
      </c>
      <c r="C161" s="2" t="s">
        <v>4</v>
      </c>
    </row>
    <row r="162" spans="1:3" ht="15.75">
      <c r="A162" s="1" t="s">
        <v>9</v>
      </c>
      <c r="B162" s="10">
        <f>SUM(B21+B68+B115)/3</f>
        <v>5.5</v>
      </c>
      <c r="C162" s="2" t="s">
        <v>4</v>
      </c>
    </row>
    <row r="163" spans="1:3" ht="15.75">
      <c r="A163" s="1" t="s">
        <v>10</v>
      </c>
      <c r="B163" s="10">
        <f>SUM(B22+B69+B116)/3</f>
        <v>7.833333333333333</v>
      </c>
      <c r="C163" s="2" t="s">
        <v>4</v>
      </c>
    </row>
    <row r="164" spans="1:3" ht="15.75">
      <c r="A164" s="1" t="s">
        <v>11</v>
      </c>
      <c r="B164" s="10">
        <f>SUM(B23+B70+B117)/3</f>
        <v>7.666666666666667</v>
      </c>
      <c r="C164" s="2" t="s">
        <v>4</v>
      </c>
    </row>
    <row r="165" spans="1:3" ht="15.75">
      <c r="A165" s="1" t="s">
        <v>12</v>
      </c>
      <c r="B165" s="10">
        <f>SUM(B24+B71+B118)/3</f>
        <v>17</v>
      </c>
      <c r="C165" s="2" t="s">
        <v>13</v>
      </c>
    </row>
    <row r="166" ht="7.5" customHeight="1">
      <c r="B166" s="10"/>
    </row>
    <row r="167" spans="1:3" ht="15.75">
      <c r="A167" s="7" t="s">
        <v>19</v>
      </c>
      <c r="B167" s="11">
        <f>SUM(B157:B166)</f>
        <v>70.83333333333333</v>
      </c>
      <c r="C167" s="8" t="s">
        <v>20</v>
      </c>
    </row>
    <row r="169" spans="1:3" ht="15.75">
      <c r="A169" s="42" t="s">
        <v>14</v>
      </c>
      <c r="B169" s="43"/>
      <c r="C169" s="44"/>
    </row>
    <row r="170" ht="12" customHeight="1"/>
    <row r="171" spans="1:3" ht="15.75">
      <c r="A171" s="1" t="s">
        <v>15</v>
      </c>
      <c r="B171" s="10">
        <f>SUM(B29+B76+B123)/3</f>
        <v>5.5</v>
      </c>
      <c r="C171" s="2" t="s">
        <v>4</v>
      </c>
    </row>
    <row r="172" spans="1:3" ht="15.75">
      <c r="A172" s="1" t="s">
        <v>16</v>
      </c>
      <c r="B172" s="10">
        <f>SUM(B30+B77+B124)/3</f>
        <v>5.666666666666667</v>
      </c>
      <c r="C172" s="2" t="s">
        <v>4</v>
      </c>
    </row>
    <row r="173" spans="1:3" ht="15.75">
      <c r="A173" s="1" t="s">
        <v>17</v>
      </c>
      <c r="B173" s="10">
        <f>SUM(B31+B78+B125)/3</f>
        <v>6.333333333333333</v>
      </c>
      <c r="C173" s="2" t="s">
        <v>4</v>
      </c>
    </row>
    <row r="174" spans="1:3" ht="15.75">
      <c r="A174" s="1" t="s">
        <v>18</v>
      </c>
      <c r="B174" s="10">
        <f>SUM(B32+B79+B126)/3</f>
        <v>6.333333333333333</v>
      </c>
      <c r="C174" s="2" t="s">
        <v>4</v>
      </c>
    </row>
    <row r="175" ht="7.5" customHeight="1"/>
    <row r="176" spans="1:3" ht="15.75">
      <c r="A176" s="7" t="s">
        <v>21</v>
      </c>
      <c r="B176" s="11">
        <f>SUM(B171:B175)</f>
        <v>23.833333333333332</v>
      </c>
      <c r="C176" s="8" t="s">
        <v>22</v>
      </c>
    </row>
    <row r="177" spans="1:3" ht="15.75">
      <c r="A177" s="7"/>
      <c r="B177" s="11"/>
      <c r="C177" s="8"/>
    </row>
    <row r="178" spans="1:3" ht="15.75">
      <c r="A178" s="42" t="s">
        <v>27</v>
      </c>
      <c r="B178" s="43"/>
      <c r="C178" s="44"/>
    </row>
    <row r="179" ht="12" customHeight="1">
      <c r="C179" s="9"/>
    </row>
    <row r="180" spans="1:3" ht="15.75">
      <c r="A180" s="1" t="s">
        <v>25</v>
      </c>
      <c r="B180" s="10">
        <f aca="true" t="shared" si="0" ref="B180:B185">SUM(B37+B84+B131)/3</f>
        <v>6.666666666666667</v>
      </c>
      <c r="C180" s="2" t="s">
        <v>4</v>
      </c>
    </row>
    <row r="181" spans="1:3" ht="15.75">
      <c r="A181" s="1" t="s">
        <v>26</v>
      </c>
      <c r="B181" s="10">
        <f t="shared" si="0"/>
        <v>7.333333333333333</v>
      </c>
      <c r="C181" s="2" t="s">
        <v>4</v>
      </c>
    </row>
    <row r="182" spans="1:3" ht="15.75">
      <c r="A182" s="1" t="s">
        <v>28</v>
      </c>
      <c r="B182" s="10">
        <f t="shared" si="0"/>
        <v>6.833333333333333</v>
      </c>
      <c r="C182" s="2" t="s">
        <v>4</v>
      </c>
    </row>
    <row r="183" spans="1:3" ht="15.75">
      <c r="A183" s="1" t="s">
        <v>12</v>
      </c>
      <c r="B183" s="10">
        <f t="shared" si="0"/>
        <v>7.166666666666667</v>
      </c>
      <c r="C183" s="2" t="s">
        <v>4</v>
      </c>
    </row>
    <row r="184" spans="1:3" ht="15.75">
      <c r="A184" s="1" t="s">
        <v>29</v>
      </c>
      <c r="B184" s="10">
        <f t="shared" si="0"/>
        <v>6.833333333333333</v>
      </c>
      <c r="C184" s="2" t="s">
        <v>4</v>
      </c>
    </row>
    <row r="185" spans="1:3" ht="15.75">
      <c r="A185" s="1" t="s">
        <v>30</v>
      </c>
      <c r="B185" s="10">
        <f t="shared" si="0"/>
        <v>6.833333333333333</v>
      </c>
      <c r="C185" s="2" t="s">
        <v>4</v>
      </c>
    </row>
    <row r="186" ht="7.5" customHeight="1"/>
    <row r="187" spans="1:3" ht="15.75">
      <c r="A187" s="7" t="s">
        <v>32</v>
      </c>
      <c r="B187" s="11">
        <f>SUM(B180:B186)</f>
        <v>41.66666666666667</v>
      </c>
      <c r="C187" s="8" t="s">
        <v>33</v>
      </c>
    </row>
    <row r="188" ht="16.5" thickBot="1"/>
    <row r="189" spans="1:3" ht="18" customHeight="1" thickBot="1">
      <c r="A189" s="12" t="s">
        <v>23</v>
      </c>
      <c r="B189" s="61">
        <f>SUM(B167+B176+B187)</f>
        <v>136.33333333333331</v>
      </c>
      <c r="C189" s="14" t="s">
        <v>31</v>
      </c>
    </row>
    <row r="190" spans="1:3" ht="7.5" customHeight="1" thickBot="1">
      <c r="A190" s="12"/>
      <c r="B190" s="15"/>
      <c r="C190" s="16"/>
    </row>
    <row r="191" spans="1:3" ht="18" customHeight="1" thickBot="1">
      <c r="A191" s="12" t="s">
        <v>24</v>
      </c>
      <c r="B191" s="13">
        <f>B189/10</f>
        <v>13.633333333333331</v>
      </c>
      <c r="C191" s="14" t="s">
        <v>13</v>
      </c>
    </row>
  </sheetData>
  <sheetProtection/>
  <mergeCells count="20">
    <mergeCell ref="A129:C129"/>
    <mergeCell ref="A178:C178"/>
    <mergeCell ref="A82:C82"/>
    <mergeCell ref="A102:C104"/>
    <mergeCell ref="B106:C106"/>
    <mergeCell ref="A108:C108"/>
    <mergeCell ref="A147:C149"/>
    <mergeCell ref="B152:C152"/>
    <mergeCell ref="A155:C155"/>
    <mergeCell ref="A169:C169"/>
    <mergeCell ref="A121:C121"/>
    <mergeCell ref="A74:C74"/>
    <mergeCell ref="A8:C10"/>
    <mergeCell ref="B12:C12"/>
    <mergeCell ref="A14:C14"/>
    <mergeCell ref="A27:C27"/>
    <mergeCell ref="A35:C35"/>
    <mergeCell ref="A55:C57"/>
    <mergeCell ref="B59:C59"/>
    <mergeCell ref="A61:C6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4:C191"/>
  <sheetViews>
    <sheetView zoomScalePageLayoutView="0" workbookViewId="0" topLeftCell="A155">
      <selection activeCell="A153" sqref="A153"/>
    </sheetView>
  </sheetViews>
  <sheetFormatPr defaultColWidth="11.421875" defaultRowHeight="12.75"/>
  <cols>
    <col min="1" max="1" width="74.421875" style="1" customWidth="1"/>
    <col min="2" max="3" width="6.00390625" style="2" customWidth="1"/>
    <col min="4" max="16384" width="11.421875" style="1" customWidth="1"/>
  </cols>
  <sheetData>
    <row r="4" spans="1:3" ht="15.75">
      <c r="A4" s="3"/>
      <c r="B4" s="3"/>
      <c r="C4" s="3"/>
    </row>
    <row r="5" spans="1:3" ht="15.75">
      <c r="A5" s="3"/>
      <c r="B5" s="3"/>
      <c r="C5" s="3"/>
    </row>
    <row r="6" spans="1:3" ht="15.75">
      <c r="A6" s="3"/>
      <c r="B6" s="3"/>
      <c r="C6" s="3"/>
    </row>
    <row r="7" ht="16.5" thickBot="1"/>
    <row r="8" spans="1:3" ht="15.75">
      <c r="A8" s="45" t="s">
        <v>34</v>
      </c>
      <c r="B8" s="46"/>
      <c r="C8" s="47"/>
    </row>
    <row r="9" spans="1:3" ht="15.75">
      <c r="A9" s="48"/>
      <c r="B9" s="49"/>
      <c r="C9" s="50"/>
    </row>
    <row r="10" spans="1:3" ht="16.5" thickBot="1">
      <c r="A10" s="51"/>
      <c r="B10" s="52"/>
      <c r="C10" s="53"/>
    </row>
    <row r="12" spans="1:3" ht="15.75">
      <c r="A12" s="5" t="s">
        <v>44</v>
      </c>
      <c r="B12" s="54" t="s">
        <v>1</v>
      </c>
      <c r="C12" s="54"/>
    </row>
    <row r="14" spans="1:3" ht="15.75">
      <c r="A14" s="42" t="s">
        <v>2</v>
      </c>
      <c r="B14" s="43"/>
      <c r="C14" s="44"/>
    </row>
    <row r="16" spans="1:3" ht="15.75">
      <c r="A16" s="1" t="s">
        <v>3</v>
      </c>
      <c r="B16" s="6"/>
      <c r="C16" s="2" t="s">
        <v>4</v>
      </c>
    </row>
    <row r="17" spans="1:3" ht="15.75">
      <c r="A17" s="1" t="s">
        <v>5</v>
      </c>
      <c r="B17" s="6"/>
      <c r="C17" s="2" t="s">
        <v>4</v>
      </c>
    </row>
    <row r="18" spans="1:3" ht="15.75">
      <c r="A18" s="1" t="s">
        <v>6</v>
      </c>
      <c r="B18" s="6"/>
      <c r="C18" s="2" t="s">
        <v>4</v>
      </c>
    </row>
    <row r="19" spans="1:3" ht="15.75">
      <c r="A19" s="1" t="s">
        <v>7</v>
      </c>
      <c r="B19" s="6"/>
      <c r="C19" s="2" t="s">
        <v>4</v>
      </c>
    </row>
    <row r="20" spans="1:3" ht="15.75">
      <c r="A20" s="1" t="s">
        <v>8</v>
      </c>
      <c r="B20" s="6"/>
      <c r="C20" s="2" t="s">
        <v>4</v>
      </c>
    </row>
    <row r="21" spans="1:3" ht="15.75">
      <c r="A21" s="1" t="s">
        <v>9</v>
      </c>
      <c r="B21" s="6"/>
      <c r="C21" s="2" t="s">
        <v>4</v>
      </c>
    </row>
    <row r="22" spans="1:3" ht="15.75">
      <c r="A22" s="1" t="s">
        <v>10</v>
      </c>
      <c r="B22" s="6"/>
      <c r="C22" s="2" t="s">
        <v>4</v>
      </c>
    </row>
    <row r="23" spans="1:3" ht="15.75">
      <c r="A23" s="1" t="s">
        <v>11</v>
      </c>
      <c r="B23" s="6"/>
      <c r="C23" s="2" t="s">
        <v>4</v>
      </c>
    </row>
    <row r="24" spans="1:3" ht="15.75">
      <c r="A24" s="1" t="s">
        <v>12</v>
      </c>
      <c r="B24" s="6"/>
      <c r="C24" s="2" t="s">
        <v>13</v>
      </c>
    </row>
    <row r="27" spans="1:3" ht="15.75">
      <c r="A27" s="42" t="s">
        <v>14</v>
      </c>
      <c r="B27" s="43"/>
      <c r="C27" s="44"/>
    </row>
    <row r="29" spans="1:3" ht="15.75">
      <c r="A29" s="1" t="s">
        <v>15</v>
      </c>
      <c r="B29" s="6"/>
      <c r="C29" s="2" t="s">
        <v>4</v>
      </c>
    </row>
    <row r="30" spans="1:3" ht="15.75">
      <c r="A30" s="1" t="s">
        <v>16</v>
      </c>
      <c r="B30" s="6"/>
      <c r="C30" s="2" t="s">
        <v>4</v>
      </c>
    </row>
    <row r="31" spans="1:3" ht="15.75">
      <c r="A31" s="1" t="s">
        <v>17</v>
      </c>
      <c r="B31" s="6"/>
      <c r="C31" s="2" t="s">
        <v>4</v>
      </c>
    </row>
    <row r="32" spans="1:3" ht="15.75">
      <c r="A32" s="1" t="s">
        <v>18</v>
      </c>
      <c r="B32" s="6"/>
      <c r="C32" s="2" t="s">
        <v>4</v>
      </c>
    </row>
    <row r="33" ht="15.75">
      <c r="B33" s="6"/>
    </row>
    <row r="35" spans="1:3" ht="15.75">
      <c r="A35" s="42" t="s">
        <v>27</v>
      </c>
      <c r="B35" s="43"/>
      <c r="C35" s="44"/>
    </row>
    <row r="36" ht="17.25">
      <c r="C36" s="9"/>
    </row>
    <row r="37" spans="1:3" ht="15.75">
      <c r="A37" s="1" t="s">
        <v>25</v>
      </c>
      <c r="B37" s="6"/>
      <c r="C37" s="2" t="s">
        <v>4</v>
      </c>
    </row>
    <row r="38" spans="1:3" ht="15.75">
      <c r="A38" s="1" t="s">
        <v>26</v>
      </c>
      <c r="C38" s="2" t="s">
        <v>4</v>
      </c>
    </row>
    <row r="39" spans="1:3" ht="15.75">
      <c r="A39" s="1" t="s">
        <v>28</v>
      </c>
      <c r="B39" s="8"/>
      <c r="C39" s="2" t="s">
        <v>4</v>
      </c>
    </row>
    <row r="40" spans="1:3" ht="15.75">
      <c r="A40" s="1" t="s">
        <v>12</v>
      </c>
      <c r="B40" s="6"/>
      <c r="C40" s="2" t="s">
        <v>4</v>
      </c>
    </row>
    <row r="41" spans="1:3" ht="15.75">
      <c r="A41" s="1" t="s">
        <v>29</v>
      </c>
      <c r="C41" s="2" t="s">
        <v>4</v>
      </c>
    </row>
    <row r="42" spans="1:3" ht="15.75">
      <c r="A42" s="1" t="s">
        <v>30</v>
      </c>
      <c r="C42" s="2" t="s">
        <v>4</v>
      </c>
    </row>
    <row r="43" spans="1:3" ht="15.75">
      <c r="A43" s="3"/>
      <c r="B43" s="3"/>
      <c r="C43" s="3"/>
    </row>
    <row r="44" spans="1:3" ht="15.75">
      <c r="A44" s="3"/>
      <c r="B44" s="3"/>
      <c r="C44" s="3"/>
    </row>
    <row r="45" spans="1:3" ht="15.75">
      <c r="A45" s="3"/>
      <c r="B45" s="3"/>
      <c r="C45" s="3"/>
    </row>
    <row r="46" spans="1:3" ht="15.75">
      <c r="A46" s="3"/>
      <c r="B46" s="3"/>
      <c r="C46" s="3"/>
    </row>
    <row r="47" spans="1:3" ht="15.75">
      <c r="A47" s="3"/>
      <c r="B47" s="3"/>
      <c r="C47" s="3"/>
    </row>
    <row r="51" spans="1:3" ht="15.75">
      <c r="A51" s="3"/>
      <c r="B51" s="3"/>
      <c r="C51" s="3"/>
    </row>
    <row r="52" spans="1:3" ht="15.75">
      <c r="A52" s="3"/>
      <c r="B52" s="3"/>
      <c r="C52" s="3"/>
    </row>
    <row r="53" spans="1:3" ht="15.75">
      <c r="A53" s="3"/>
      <c r="B53" s="3"/>
      <c r="C53" s="3"/>
    </row>
    <row r="54" ht="16.5" thickBot="1"/>
    <row r="55" spans="1:3" ht="15.75" customHeight="1">
      <c r="A55" s="45" t="s">
        <v>34</v>
      </c>
      <c r="B55" s="46"/>
      <c r="C55" s="47"/>
    </row>
    <row r="56" spans="1:3" ht="15.75">
      <c r="A56" s="48"/>
      <c r="B56" s="49"/>
      <c r="C56" s="50"/>
    </row>
    <row r="57" spans="1:3" ht="16.5" thickBot="1">
      <c r="A57" s="51"/>
      <c r="B57" s="52"/>
      <c r="C57" s="53"/>
    </row>
    <row r="59" spans="1:3" ht="15.75">
      <c r="A59" s="5" t="s">
        <v>44</v>
      </c>
      <c r="B59" s="54" t="s">
        <v>36</v>
      </c>
      <c r="C59" s="54"/>
    </row>
    <row r="61" spans="1:3" ht="15.75">
      <c r="A61" s="42" t="s">
        <v>2</v>
      </c>
      <c r="B61" s="43"/>
      <c r="C61" s="44"/>
    </row>
    <row r="63" spans="1:3" ht="15.75">
      <c r="A63" s="1" t="s">
        <v>3</v>
      </c>
      <c r="B63" s="6"/>
      <c r="C63" s="2" t="s">
        <v>4</v>
      </c>
    </row>
    <row r="64" spans="1:3" ht="15.75">
      <c r="A64" s="1" t="s">
        <v>5</v>
      </c>
      <c r="B64" s="6"/>
      <c r="C64" s="2" t="s">
        <v>4</v>
      </c>
    </row>
    <row r="65" spans="1:3" ht="15.75">
      <c r="A65" s="1" t="s">
        <v>6</v>
      </c>
      <c r="B65" s="6"/>
      <c r="C65" s="2" t="s">
        <v>4</v>
      </c>
    </row>
    <row r="66" spans="1:3" ht="15.75">
      <c r="A66" s="1" t="s">
        <v>7</v>
      </c>
      <c r="B66" s="6"/>
      <c r="C66" s="2" t="s">
        <v>4</v>
      </c>
    </row>
    <row r="67" spans="1:3" ht="15.75">
      <c r="A67" s="1" t="s">
        <v>8</v>
      </c>
      <c r="B67" s="6"/>
      <c r="C67" s="2" t="s">
        <v>4</v>
      </c>
    </row>
    <row r="68" spans="1:3" ht="15.75">
      <c r="A68" s="1" t="s">
        <v>9</v>
      </c>
      <c r="B68" s="6"/>
      <c r="C68" s="2" t="s">
        <v>4</v>
      </c>
    </row>
    <row r="69" spans="1:3" ht="15.75">
      <c r="A69" s="1" t="s">
        <v>10</v>
      </c>
      <c r="B69" s="6"/>
      <c r="C69" s="2" t="s">
        <v>4</v>
      </c>
    </row>
    <row r="70" spans="1:3" ht="15.75">
      <c r="A70" s="1" t="s">
        <v>11</v>
      </c>
      <c r="B70" s="6"/>
      <c r="C70" s="2" t="s">
        <v>4</v>
      </c>
    </row>
    <row r="71" spans="1:3" ht="15.75">
      <c r="A71" s="1" t="s">
        <v>12</v>
      </c>
      <c r="B71" s="6"/>
      <c r="C71" s="2" t="s">
        <v>13</v>
      </c>
    </row>
    <row r="74" spans="1:3" ht="15.75">
      <c r="A74" s="42" t="s">
        <v>14</v>
      </c>
      <c r="B74" s="43"/>
      <c r="C74" s="44"/>
    </row>
    <row r="76" spans="1:3" ht="15.75">
      <c r="A76" s="1" t="s">
        <v>15</v>
      </c>
      <c r="B76" s="6"/>
      <c r="C76" s="2" t="s">
        <v>4</v>
      </c>
    </row>
    <row r="77" spans="1:3" ht="15.75">
      <c r="A77" s="1" t="s">
        <v>16</v>
      </c>
      <c r="B77" s="6"/>
      <c r="C77" s="2" t="s">
        <v>4</v>
      </c>
    </row>
    <row r="78" spans="1:3" ht="15.75">
      <c r="A78" s="1" t="s">
        <v>17</v>
      </c>
      <c r="B78" s="6"/>
      <c r="C78" s="2" t="s">
        <v>4</v>
      </c>
    </row>
    <row r="79" spans="1:3" ht="15.75">
      <c r="A79" s="1" t="s">
        <v>18</v>
      </c>
      <c r="B79" s="6"/>
      <c r="C79" s="2" t="s">
        <v>4</v>
      </c>
    </row>
    <row r="80" ht="15.75">
      <c r="B80" s="6"/>
    </row>
    <row r="82" spans="1:3" ht="15.75">
      <c r="A82" s="42" t="s">
        <v>27</v>
      </c>
      <c r="B82" s="43"/>
      <c r="C82" s="44"/>
    </row>
    <row r="83" ht="17.25">
      <c r="C83" s="9"/>
    </row>
    <row r="84" spans="1:3" ht="15.75">
      <c r="A84" s="1" t="s">
        <v>25</v>
      </c>
      <c r="B84" s="6"/>
      <c r="C84" s="2" t="s">
        <v>4</v>
      </c>
    </row>
    <row r="85" spans="1:3" ht="15.75">
      <c r="A85" s="1" t="s">
        <v>26</v>
      </c>
      <c r="C85" s="2" t="s">
        <v>4</v>
      </c>
    </row>
    <row r="86" spans="1:3" ht="15.75">
      <c r="A86" s="1" t="s">
        <v>28</v>
      </c>
      <c r="B86" s="8"/>
      <c r="C86" s="2" t="s">
        <v>4</v>
      </c>
    </row>
    <row r="87" spans="1:3" ht="15.75">
      <c r="A87" s="1" t="s">
        <v>12</v>
      </c>
      <c r="B87" s="6"/>
      <c r="C87" s="2" t="s">
        <v>4</v>
      </c>
    </row>
    <row r="88" spans="1:3" ht="15.75">
      <c r="A88" s="1" t="s">
        <v>29</v>
      </c>
      <c r="C88" s="2" t="s">
        <v>4</v>
      </c>
    </row>
    <row r="89" spans="1:3" ht="15.75">
      <c r="A89" s="1" t="s">
        <v>30</v>
      </c>
      <c r="C89" s="2" t="s">
        <v>4</v>
      </c>
    </row>
    <row r="90" spans="1:3" ht="15.75">
      <c r="A90" s="3"/>
      <c r="B90" s="3"/>
      <c r="C90" s="3"/>
    </row>
    <row r="91" spans="1:3" ht="15.75">
      <c r="A91" s="3"/>
      <c r="B91" s="3"/>
      <c r="C91" s="3"/>
    </row>
    <row r="92" spans="1:3" ht="15.75">
      <c r="A92" s="3"/>
      <c r="B92" s="3"/>
      <c r="C92" s="3"/>
    </row>
    <row r="93" spans="1:3" ht="15.75">
      <c r="A93" s="3"/>
      <c r="B93" s="3"/>
      <c r="C93" s="3"/>
    </row>
    <row r="94" spans="1:3" ht="15.75">
      <c r="A94" s="3"/>
      <c r="B94" s="3"/>
      <c r="C94" s="3"/>
    </row>
    <row r="98" spans="1:3" ht="15.75">
      <c r="A98" s="3"/>
      <c r="B98" s="3"/>
      <c r="C98" s="3"/>
    </row>
    <row r="99" spans="1:3" ht="15.75">
      <c r="A99" s="3"/>
      <c r="B99" s="3"/>
      <c r="C99" s="3"/>
    </row>
    <row r="100" spans="1:3" ht="15.75">
      <c r="A100" s="3"/>
      <c r="B100" s="3"/>
      <c r="C100" s="3"/>
    </row>
    <row r="101" ht="16.5" thickBot="1"/>
    <row r="102" spans="1:3" ht="15.75" customHeight="1">
      <c r="A102" s="45" t="s">
        <v>34</v>
      </c>
      <c r="B102" s="46"/>
      <c r="C102" s="47"/>
    </row>
    <row r="103" spans="1:3" ht="15.75">
      <c r="A103" s="48"/>
      <c r="B103" s="49"/>
      <c r="C103" s="50"/>
    </row>
    <row r="104" spans="1:3" ht="16.5" thickBot="1">
      <c r="A104" s="51"/>
      <c r="B104" s="52"/>
      <c r="C104" s="53"/>
    </row>
    <row r="106" spans="1:3" ht="15.75">
      <c r="A106" s="5" t="s">
        <v>44</v>
      </c>
      <c r="B106" s="54" t="s">
        <v>37</v>
      </c>
      <c r="C106" s="54"/>
    </row>
    <row r="108" spans="1:3" ht="15.75">
      <c r="A108" s="42" t="s">
        <v>2</v>
      </c>
      <c r="B108" s="43"/>
      <c r="C108" s="44"/>
    </row>
    <row r="110" spans="1:3" ht="15.75">
      <c r="A110" s="1" t="s">
        <v>3</v>
      </c>
      <c r="B110" s="6"/>
      <c r="C110" s="2" t="s">
        <v>4</v>
      </c>
    </row>
    <row r="111" spans="1:3" ht="15.75">
      <c r="A111" s="1" t="s">
        <v>5</v>
      </c>
      <c r="B111" s="6"/>
      <c r="C111" s="2" t="s">
        <v>4</v>
      </c>
    </row>
    <row r="112" spans="1:3" ht="15.75">
      <c r="A112" s="1" t="s">
        <v>6</v>
      </c>
      <c r="B112" s="6"/>
      <c r="C112" s="2" t="s">
        <v>4</v>
      </c>
    </row>
    <row r="113" spans="1:3" ht="15.75">
      <c r="A113" s="1" t="s">
        <v>7</v>
      </c>
      <c r="B113" s="6"/>
      <c r="C113" s="2" t="s">
        <v>4</v>
      </c>
    </row>
    <row r="114" spans="1:3" ht="15.75">
      <c r="A114" s="1" t="s">
        <v>8</v>
      </c>
      <c r="B114" s="6"/>
      <c r="C114" s="2" t="s">
        <v>4</v>
      </c>
    </row>
    <row r="115" spans="1:3" ht="15.75">
      <c r="A115" s="1" t="s">
        <v>9</v>
      </c>
      <c r="B115" s="6"/>
      <c r="C115" s="2" t="s">
        <v>4</v>
      </c>
    </row>
    <row r="116" spans="1:3" ht="15.75">
      <c r="A116" s="1" t="s">
        <v>10</v>
      </c>
      <c r="B116" s="6"/>
      <c r="C116" s="2" t="s">
        <v>4</v>
      </c>
    </row>
    <row r="117" spans="1:3" ht="15.75">
      <c r="A117" s="1" t="s">
        <v>11</v>
      </c>
      <c r="B117" s="6"/>
      <c r="C117" s="2" t="s">
        <v>4</v>
      </c>
    </row>
    <row r="118" spans="1:3" ht="15.75">
      <c r="A118" s="1" t="s">
        <v>12</v>
      </c>
      <c r="B118" s="6"/>
      <c r="C118" s="2" t="s">
        <v>13</v>
      </c>
    </row>
    <row r="121" spans="1:3" ht="15.75">
      <c r="A121" s="42" t="s">
        <v>14</v>
      </c>
      <c r="B121" s="43"/>
      <c r="C121" s="44"/>
    </row>
    <row r="123" spans="1:3" ht="15.75">
      <c r="A123" s="1" t="s">
        <v>15</v>
      </c>
      <c r="B123" s="6"/>
      <c r="C123" s="2" t="s">
        <v>4</v>
      </c>
    </row>
    <row r="124" spans="1:3" ht="15.75">
      <c r="A124" s="1" t="s">
        <v>16</v>
      </c>
      <c r="B124" s="6"/>
      <c r="C124" s="2" t="s">
        <v>4</v>
      </c>
    </row>
    <row r="125" spans="1:3" ht="15.75">
      <c r="A125" s="1" t="s">
        <v>17</v>
      </c>
      <c r="B125" s="6"/>
      <c r="C125" s="2" t="s">
        <v>4</v>
      </c>
    </row>
    <row r="126" spans="1:3" ht="15.75">
      <c r="A126" s="1" t="s">
        <v>18</v>
      </c>
      <c r="B126" s="6"/>
      <c r="C126" s="2" t="s">
        <v>4</v>
      </c>
    </row>
    <row r="127" ht="15.75">
      <c r="B127" s="6"/>
    </row>
    <row r="129" spans="1:3" ht="15.75">
      <c r="A129" s="42" t="s">
        <v>27</v>
      </c>
      <c r="B129" s="43"/>
      <c r="C129" s="44"/>
    </row>
    <row r="130" ht="17.25">
      <c r="C130" s="9"/>
    </row>
    <row r="131" spans="1:3" ht="15.75">
      <c r="A131" s="1" t="s">
        <v>25</v>
      </c>
      <c r="B131" s="6"/>
      <c r="C131" s="2" t="s">
        <v>4</v>
      </c>
    </row>
    <row r="132" spans="1:3" ht="15.75">
      <c r="A132" s="1" t="s">
        <v>26</v>
      </c>
      <c r="C132" s="2" t="s">
        <v>4</v>
      </c>
    </row>
    <row r="133" spans="1:3" ht="15.75">
      <c r="A133" s="1" t="s">
        <v>28</v>
      </c>
      <c r="B133" s="8"/>
      <c r="C133" s="2" t="s">
        <v>4</v>
      </c>
    </row>
    <row r="134" spans="1:3" ht="15.75">
      <c r="A134" s="1" t="s">
        <v>12</v>
      </c>
      <c r="B134" s="6"/>
      <c r="C134" s="2" t="s">
        <v>4</v>
      </c>
    </row>
    <row r="135" spans="1:3" ht="15.75">
      <c r="A135" s="1" t="s">
        <v>29</v>
      </c>
      <c r="C135" s="2" t="s">
        <v>4</v>
      </c>
    </row>
    <row r="136" spans="1:3" ht="15.75">
      <c r="A136" s="1" t="s">
        <v>30</v>
      </c>
      <c r="C136" s="2" t="s">
        <v>4</v>
      </c>
    </row>
    <row r="137" spans="1:3" ht="15.75">
      <c r="A137" s="3"/>
      <c r="B137" s="3"/>
      <c r="C137" s="3"/>
    </row>
    <row r="138" spans="1:3" ht="15.75">
      <c r="A138" s="3"/>
      <c r="B138" s="3"/>
      <c r="C138" s="3"/>
    </row>
    <row r="139" spans="1:3" ht="15.75">
      <c r="A139" s="3"/>
      <c r="B139" s="3"/>
      <c r="C139" s="3"/>
    </row>
    <row r="140" spans="1:3" ht="15.75">
      <c r="A140" s="3"/>
      <c r="B140" s="3"/>
      <c r="C140" s="3"/>
    </row>
    <row r="141" spans="1:3" ht="15.75">
      <c r="A141" s="3"/>
      <c r="B141" s="3"/>
      <c r="C141" s="3"/>
    </row>
    <row r="142" spans="1:3" ht="15.75">
      <c r="A142" s="3"/>
      <c r="B142" s="3"/>
      <c r="C142" s="3"/>
    </row>
    <row r="146" ht="16.5" thickBot="1"/>
    <row r="147" spans="1:3" ht="15.75">
      <c r="A147" s="45" t="s">
        <v>35</v>
      </c>
      <c r="B147" s="46"/>
      <c r="C147" s="47"/>
    </row>
    <row r="148" spans="1:3" ht="15.75">
      <c r="A148" s="48"/>
      <c r="B148" s="49"/>
      <c r="C148" s="50"/>
    </row>
    <row r="149" spans="1:3" ht="16.5" thickBot="1">
      <c r="A149" s="51"/>
      <c r="B149" s="52"/>
      <c r="C149" s="53"/>
    </row>
    <row r="150" spans="1:3" ht="15.75">
      <c r="A150" s="4"/>
      <c r="B150" s="4"/>
      <c r="C150" s="4"/>
    </row>
    <row r="151" ht="15.75">
      <c r="A151" s="5" t="s">
        <v>44</v>
      </c>
    </row>
    <row r="152" spans="1:3" ht="15.75">
      <c r="A152" s="5" t="s">
        <v>62</v>
      </c>
      <c r="B152" s="54"/>
      <c r="C152" s="54"/>
    </row>
    <row r="153" ht="15.75">
      <c r="A153" s="1" t="s">
        <v>43</v>
      </c>
    </row>
    <row r="155" spans="1:3" ht="15.75">
      <c r="A155" s="42" t="s">
        <v>2</v>
      </c>
      <c r="B155" s="43"/>
      <c r="C155" s="44"/>
    </row>
    <row r="156" ht="12" customHeight="1"/>
    <row r="157" spans="1:3" ht="15.75">
      <c r="A157" s="1" t="s">
        <v>3</v>
      </c>
      <c r="B157" s="10">
        <f>SUM(B16+B63+B110)/3</f>
        <v>0</v>
      </c>
      <c r="C157" s="2" t="s">
        <v>4</v>
      </c>
    </row>
    <row r="158" spans="1:3" ht="15.75">
      <c r="A158" s="1" t="s">
        <v>5</v>
      </c>
      <c r="B158" s="10">
        <f aca="true" t="shared" si="0" ref="B158:B165">SUM(B17+B64+B111)/3</f>
        <v>0</v>
      </c>
      <c r="C158" s="2" t="s">
        <v>4</v>
      </c>
    </row>
    <row r="159" spans="1:3" ht="15.75">
      <c r="A159" s="1" t="s">
        <v>6</v>
      </c>
      <c r="B159" s="10">
        <f t="shared" si="0"/>
        <v>0</v>
      </c>
      <c r="C159" s="2" t="s">
        <v>4</v>
      </c>
    </row>
    <row r="160" spans="1:3" ht="15.75">
      <c r="A160" s="1" t="s">
        <v>7</v>
      </c>
      <c r="B160" s="10">
        <f t="shared" si="0"/>
        <v>0</v>
      </c>
      <c r="C160" s="2" t="s">
        <v>4</v>
      </c>
    </row>
    <row r="161" spans="1:3" ht="15.75">
      <c r="A161" s="1" t="s">
        <v>8</v>
      </c>
      <c r="B161" s="10">
        <f t="shared" si="0"/>
        <v>0</v>
      </c>
      <c r="C161" s="2" t="s">
        <v>4</v>
      </c>
    </row>
    <row r="162" spans="1:3" ht="15.75">
      <c r="A162" s="1" t="s">
        <v>9</v>
      </c>
      <c r="B162" s="10">
        <f t="shared" si="0"/>
        <v>0</v>
      </c>
      <c r="C162" s="2" t="s">
        <v>4</v>
      </c>
    </row>
    <row r="163" spans="1:3" ht="15.75">
      <c r="A163" s="1" t="s">
        <v>10</v>
      </c>
      <c r="B163" s="10">
        <f t="shared" si="0"/>
        <v>0</v>
      </c>
      <c r="C163" s="2" t="s">
        <v>4</v>
      </c>
    </row>
    <row r="164" spans="1:3" ht="15.75">
      <c r="A164" s="1" t="s">
        <v>11</v>
      </c>
      <c r="B164" s="10">
        <f t="shared" si="0"/>
        <v>0</v>
      </c>
      <c r="C164" s="2" t="s">
        <v>4</v>
      </c>
    </row>
    <row r="165" spans="1:3" ht="15.75">
      <c r="A165" s="1" t="s">
        <v>12</v>
      </c>
      <c r="B165" s="10">
        <f t="shared" si="0"/>
        <v>0</v>
      </c>
      <c r="C165" s="2" t="s">
        <v>13</v>
      </c>
    </row>
    <row r="166" ht="7.5" customHeight="1">
      <c r="B166" s="10"/>
    </row>
    <row r="167" spans="1:3" ht="15.75">
      <c r="A167" s="7" t="s">
        <v>19</v>
      </c>
      <c r="B167" s="11">
        <f>SUM(B157:B166)</f>
        <v>0</v>
      </c>
      <c r="C167" s="8" t="s">
        <v>20</v>
      </c>
    </row>
    <row r="169" spans="1:3" ht="15.75">
      <c r="A169" s="42" t="s">
        <v>14</v>
      </c>
      <c r="B169" s="43"/>
      <c r="C169" s="44"/>
    </row>
    <row r="170" ht="12" customHeight="1"/>
    <row r="171" spans="1:3" ht="15.75">
      <c r="A171" s="1" t="s">
        <v>15</v>
      </c>
      <c r="B171" s="10">
        <f>SUM(B29+B76+B123)/3</f>
        <v>0</v>
      </c>
      <c r="C171" s="2" t="s">
        <v>4</v>
      </c>
    </row>
    <row r="172" spans="1:3" ht="15.75">
      <c r="A172" s="1" t="s">
        <v>16</v>
      </c>
      <c r="B172" s="10">
        <f>SUM(B30+B77+B124)/3</f>
        <v>0</v>
      </c>
      <c r="C172" s="2" t="s">
        <v>4</v>
      </c>
    </row>
    <row r="173" spans="1:3" ht="15.75">
      <c r="A173" s="1" t="s">
        <v>17</v>
      </c>
      <c r="B173" s="10">
        <f>SUM(B31+B78+B125)/3</f>
        <v>0</v>
      </c>
      <c r="C173" s="2" t="s">
        <v>4</v>
      </c>
    </row>
    <row r="174" spans="1:3" ht="15.75">
      <c r="A174" s="1" t="s">
        <v>18</v>
      </c>
      <c r="B174" s="10">
        <f>SUM(B32+B79+B126)/3</f>
        <v>0</v>
      </c>
      <c r="C174" s="2" t="s">
        <v>4</v>
      </c>
    </row>
    <row r="175" ht="7.5" customHeight="1"/>
    <row r="176" spans="1:3" ht="15.75">
      <c r="A176" s="7" t="s">
        <v>21</v>
      </c>
      <c r="B176" s="11">
        <f>SUM(B171:B175)</f>
        <v>0</v>
      </c>
      <c r="C176" s="8" t="s">
        <v>22</v>
      </c>
    </row>
    <row r="177" spans="1:3" ht="15.75">
      <c r="A177" s="7"/>
      <c r="B177" s="11"/>
      <c r="C177" s="8"/>
    </row>
    <row r="178" spans="1:3" ht="15.75">
      <c r="A178" s="42" t="s">
        <v>27</v>
      </c>
      <c r="B178" s="43"/>
      <c r="C178" s="44"/>
    </row>
    <row r="179" ht="12" customHeight="1">
      <c r="C179" s="9"/>
    </row>
    <row r="180" spans="1:3" ht="15.75">
      <c r="A180" s="1" t="s">
        <v>25</v>
      </c>
      <c r="B180" s="10">
        <f aca="true" t="shared" si="1" ref="B180:B185">SUM(B37+B84+B131)/3</f>
        <v>0</v>
      </c>
      <c r="C180" s="2" t="s">
        <v>4</v>
      </c>
    </row>
    <row r="181" spans="1:3" ht="15.75">
      <c r="A181" s="1" t="s">
        <v>26</v>
      </c>
      <c r="B181" s="10">
        <f t="shared" si="1"/>
        <v>0</v>
      </c>
      <c r="C181" s="2" t="s">
        <v>4</v>
      </c>
    </row>
    <row r="182" spans="1:3" ht="15.75">
      <c r="A182" s="1" t="s">
        <v>28</v>
      </c>
      <c r="B182" s="10">
        <f t="shared" si="1"/>
        <v>0</v>
      </c>
      <c r="C182" s="2" t="s">
        <v>4</v>
      </c>
    </row>
    <row r="183" spans="1:3" ht="15.75">
      <c r="A183" s="1" t="s">
        <v>12</v>
      </c>
      <c r="B183" s="10">
        <f t="shared" si="1"/>
        <v>0</v>
      </c>
      <c r="C183" s="2" t="s">
        <v>4</v>
      </c>
    </row>
    <row r="184" spans="1:3" ht="15.75">
      <c r="A184" s="1" t="s">
        <v>29</v>
      </c>
      <c r="B184" s="10">
        <f t="shared" si="1"/>
        <v>0</v>
      </c>
      <c r="C184" s="2" t="s">
        <v>4</v>
      </c>
    </row>
    <row r="185" spans="1:3" ht="15.75">
      <c r="A185" s="1" t="s">
        <v>30</v>
      </c>
      <c r="B185" s="10">
        <f t="shared" si="1"/>
        <v>0</v>
      </c>
      <c r="C185" s="2" t="s">
        <v>4</v>
      </c>
    </row>
    <row r="186" ht="7.5" customHeight="1"/>
    <row r="187" spans="1:3" ht="15.75">
      <c r="A187" s="7" t="s">
        <v>32</v>
      </c>
      <c r="B187" s="11">
        <f>SUM(B180:B186)</f>
        <v>0</v>
      </c>
      <c r="C187" s="8" t="s">
        <v>33</v>
      </c>
    </row>
    <row r="188" ht="16.5" thickBot="1"/>
    <row r="189" spans="1:3" ht="18" customHeight="1" thickBot="1">
      <c r="A189" s="12" t="s">
        <v>23</v>
      </c>
      <c r="B189" s="13">
        <f>SUM(B167+B176+B187)</f>
        <v>0</v>
      </c>
      <c r="C189" s="14" t="s">
        <v>31</v>
      </c>
    </row>
    <row r="190" spans="1:3" ht="7.5" customHeight="1" thickBot="1">
      <c r="A190" s="12"/>
      <c r="B190" s="15"/>
      <c r="C190" s="16"/>
    </row>
    <row r="191" spans="1:3" ht="18" customHeight="1" thickBot="1">
      <c r="A191" s="12" t="s">
        <v>24</v>
      </c>
      <c r="B191" s="13">
        <f>B189/10</f>
        <v>0</v>
      </c>
      <c r="C191" s="14" t="s">
        <v>13</v>
      </c>
    </row>
  </sheetData>
  <sheetProtection/>
  <mergeCells count="20">
    <mergeCell ref="A8:C10"/>
    <mergeCell ref="B12:C12"/>
    <mergeCell ref="A14:C14"/>
    <mergeCell ref="A27:C27"/>
    <mergeCell ref="A74:C74"/>
    <mergeCell ref="A82:C82"/>
    <mergeCell ref="A102:C104"/>
    <mergeCell ref="B106:C106"/>
    <mergeCell ref="A35:C35"/>
    <mergeCell ref="A55:C57"/>
    <mergeCell ref="B59:C59"/>
    <mergeCell ref="A61:C61"/>
    <mergeCell ref="B152:C152"/>
    <mergeCell ref="A155:C155"/>
    <mergeCell ref="A169:C169"/>
    <mergeCell ref="A178:C178"/>
    <mergeCell ref="A108:C108"/>
    <mergeCell ref="A121:C121"/>
    <mergeCell ref="A129:C129"/>
    <mergeCell ref="A147:C14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4:C191"/>
  <sheetViews>
    <sheetView zoomScalePageLayoutView="0" workbookViewId="0" topLeftCell="A168">
      <selection activeCell="A195" sqref="A195"/>
    </sheetView>
  </sheetViews>
  <sheetFormatPr defaultColWidth="11.421875" defaultRowHeight="12.75"/>
  <cols>
    <col min="1" max="1" width="74.421875" style="1" customWidth="1"/>
    <col min="2" max="3" width="6.00390625" style="2" customWidth="1"/>
    <col min="4" max="16384" width="11.421875" style="1" customWidth="1"/>
  </cols>
  <sheetData>
    <row r="4" spans="1:3" ht="15.75">
      <c r="A4" s="3"/>
      <c r="B4" s="3"/>
      <c r="C4" s="3"/>
    </row>
    <row r="5" spans="1:3" ht="15.75">
      <c r="A5" s="3"/>
      <c r="B5" s="3"/>
      <c r="C5" s="3"/>
    </row>
    <row r="6" spans="1:3" ht="15.75">
      <c r="A6" s="3"/>
      <c r="B6" s="3"/>
      <c r="C6" s="3"/>
    </row>
    <row r="7" ht="16.5" thickBot="1"/>
    <row r="8" spans="1:3" ht="15.75">
      <c r="A8" s="45" t="s">
        <v>34</v>
      </c>
      <c r="B8" s="46"/>
      <c r="C8" s="47"/>
    </row>
    <row r="9" spans="1:3" ht="15.75">
      <c r="A9" s="48"/>
      <c r="B9" s="49"/>
      <c r="C9" s="50"/>
    </row>
    <row r="10" spans="1:3" ht="16.5" thickBot="1">
      <c r="A10" s="51"/>
      <c r="B10" s="52"/>
      <c r="C10" s="53"/>
    </row>
    <row r="12" spans="1:3" ht="15.75">
      <c r="A12" s="5" t="s">
        <v>42</v>
      </c>
      <c r="B12" s="54" t="s">
        <v>1</v>
      </c>
      <c r="C12" s="54"/>
    </row>
    <row r="14" spans="1:3" ht="15.75">
      <c r="A14" s="42" t="s">
        <v>2</v>
      </c>
      <c r="B14" s="43"/>
      <c r="C14" s="44"/>
    </row>
    <row r="16" spans="1:3" ht="15.75">
      <c r="A16" s="1" t="s">
        <v>3</v>
      </c>
      <c r="B16" s="6">
        <v>7</v>
      </c>
      <c r="C16" s="2" t="s">
        <v>4</v>
      </c>
    </row>
    <row r="17" spans="1:3" ht="15.75">
      <c r="A17" s="1" t="s">
        <v>5</v>
      </c>
      <c r="B17" s="6">
        <v>6.5</v>
      </c>
      <c r="C17" s="2" t="s">
        <v>4</v>
      </c>
    </row>
    <row r="18" spans="1:3" ht="15.75">
      <c r="A18" s="1" t="s">
        <v>6</v>
      </c>
      <c r="B18" s="6">
        <v>6.5</v>
      </c>
      <c r="C18" s="2" t="s">
        <v>4</v>
      </c>
    </row>
    <row r="19" spans="1:3" ht="15.75">
      <c r="A19" s="1" t="s">
        <v>7</v>
      </c>
      <c r="B19" s="6">
        <v>6.5</v>
      </c>
      <c r="C19" s="2" t="s">
        <v>4</v>
      </c>
    </row>
    <row r="20" spans="1:3" ht="15.75">
      <c r="A20" s="1" t="s">
        <v>8</v>
      </c>
      <c r="B20" s="6">
        <v>5.5</v>
      </c>
      <c r="C20" s="2" t="s">
        <v>4</v>
      </c>
    </row>
    <row r="21" spans="1:3" ht="15.75">
      <c r="A21" s="1" t="s">
        <v>9</v>
      </c>
      <c r="B21" s="6">
        <v>6</v>
      </c>
      <c r="C21" s="2" t="s">
        <v>4</v>
      </c>
    </row>
    <row r="22" spans="1:3" ht="15.75">
      <c r="A22" s="1" t="s">
        <v>10</v>
      </c>
      <c r="B22" s="6">
        <v>8</v>
      </c>
      <c r="C22" s="2" t="s">
        <v>4</v>
      </c>
    </row>
    <row r="23" spans="1:3" ht="15.75">
      <c r="A23" s="1" t="s">
        <v>11</v>
      </c>
      <c r="B23" s="6">
        <v>8</v>
      </c>
      <c r="C23" s="2" t="s">
        <v>4</v>
      </c>
    </row>
    <row r="24" spans="1:3" ht="15.75">
      <c r="A24" s="1" t="s">
        <v>12</v>
      </c>
      <c r="B24" s="6">
        <v>16</v>
      </c>
      <c r="C24" s="2" t="s">
        <v>13</v>
      </c>
    </row>
    <row r="27" spans="1:3" ht="15.75">
      <c r="A27" s="42" t="s">
        <v>14</v>
      </c>
      <c r="B27" s="43"/>
      <c r="C27" s="44"/>
    </row>
    <row r="29" spans="1:3" ht="15.75">
      <c r="A29" s="1" t="s">
        <v>15</v>
      </c>
      <c r="B29" s="6">
        <v>5.5</v>
      </c>
      <c r="C29" s="2" t="s">
        <v>4</v>
      </c>
    </row>
    <row r="30" spans="1:3" ht="15.75">
      <c r="A30" s="1" t="s">
        <v>16</v>
      </c>
      <c r="B30" s="6">
        <v>5.5</v>
      </c>
      <c r="C30" s="2" t="s">
        <v>4</v>
      </c>
    </row>
    <row r="31" spans="1:3" ht="15.75">
      <c r="A31" s="1" t="s">
        <v>17</v>
      </c>
      <c r="B31" s="6">
        <v>6</v>
      </c>
      <c r="C31" s="2" t="s">
        <v>4</v>
      </c>
    </row>
    <row r="32" spans="1:3" ht="15.75">
      <c r="A32" s="1" t="s">
        <v>18</v>
      </c>
      <c r="B32" s="6">
        <v>6</v>
      </c>
      <c r="C32" s="2" t="s">
        <v>4</v>
      </c>
    </row>
    <row r="33" ht="15.75">
      <c r="B33" s="6"/>
    </row>
    <row r="35" spans="1:3" ht="15.75">
      <c r="A35" s="42" t="s">
        <v>27</v>
      </c>
      <c r="B35" s="43"/>
      <c r="C35" s="44"/>
    </row>
    <row r="36" ht="17.25">
      <c r="C36" s="9"/>
    </row>
    <row r="37" spans="1:3" ht="15.75">
      <c r="A37" s="1" t="s">
        <v>25</v>
      </c>
      <c r="B37" s="6">
        <v>7</v>
      </c>
      <c r="C37" s="2" t="s">
        <v>4</v>
      </c>
    </row>
    <row r="38" spans="1:3" ht="15.75">
      <c r="A38" s="1" t="s">
        <v>26</v>
      </c>
      <c r="B38" s="6">
        <v>6</v>
      </c>
      <c r="C38" s="2" t="s">
        <v>4</v>
      </c>
    </row>
    <row r="39" spans="1:3" ht="15.75">
      <c r="A39" s="1" t="s">
        <v>28</v>
      </c>
      <c r="B39" s="6">
        <v>6.5</v>
      </c>
      <c r="C39" s="2" t="s">
        <v>4</v>
      </c>
    </row>
    <row r="40" spans="1:3" ht="15.75">
      <c r="A40" s="1" t="s">
        <v>12</v>
      </c>
      <c r="B40" s="6">
        <v>8</v>
      </c>
      <c r="C40" s="2" t="s">
        <v>4</v>
      </c>
    </row>
    <row r="41" spans="1:3" ht="15.75">
      <c r="A41" s="1" t="s">
        <v>29</v>
      </c>
      <c r="B41" s="6">
        <v>5.5</v>
      </c>
      <c r="C41" s="2" t="s">
        <v>4</v>
      </c>
    </row>
    <row r="42" spans="1:3" ht="15.75">
      <c r="A42" s="1" t="s">
        <v>30</v>
      </c>
      <c r="B42" s="6">
        <v>6</v>
      </c>
      <c r="C42" s="2" t="s">
        <v>4</v>
      </c>
    </row>
    <row r="43" spans="1:3" ht="15.75">
      <c r="A43" s="3"/>
      <c r="B43" s="3"/>
      <c r="C43" s="3"/>
    </row>
    <row r="44" spans="1:3" ht="15.75">
      <c r="A44" s="3"/>
      <c r="B44" s="3"/>
      <c r="C44" s="3"/>
    </row>
    <row r="45" spans="1:3" ht="15.75">
      <c r="A45" s="3"/>
      <c r="B45" s="3"/>
      <c r="C45" s="3"/>
    </row>
    <row r="46" spans="1:3" ht="15.75">
      <c r="A46" s="3"/>
      <c r="B46" s="3"/>
      <c r="C46" s="3"/>
    </row>
    <row r="47" spans="1:3" ht="15.75">
      <c r="A47" s="3"/>
      <c r="B47" s="3"/>
      <c r="C47" s="3"/>
    </row>
    <row r="51" spans="1:3" ht="15.75">
      <c r="A51" s="3"/>
      <c r="B51" s="3"/>
      <c r="C51" s="3"/>
    </row>
    <row r="52" spans="1:3" ht="15.75">
      <c r="A52" s="3"/>
      <c r="B52" s="3"/>
      <c r="C52" s="3"/>
    </row>
    <row r="53" spans="1:3" ht="15.75">
      <c r="A53" s="3"/>
      <c r="B53" s="3"/>
      <c r="C53" s="3"/>
    </row>
    <row r="54" ht="16.5" thickBot="1"/>
    <row r="55" spans="1:3" ht="15.75" customHeight="1">
      <c r="A55" s="45" t="s">
        <v>34</v>
      </c>
      <c r="B55" s="46"/>
      <c r="C55" s="47"/>
    </row>
    <row r="56" spans="1:3" ht="15.75">
      <c r="A56" s="48"/>
      <c r="B56" s="49"/>
      <c r="C56" s="50"/>
    </row>
    <row r="57" spans="1:3" ht="16.5" thickBot="1">
      <c r="A57" s="51"/>
      <c r="B57" s="52"/>
      <c r="C57" s="53"/>
    </row>
    <row r="59" spans="1:3" ht="15.75">
      <c r="A59" s="5" t="s">
        <v>42</v>
      </c>
      <c r="B59" s="54" t="s">
        <v>36</v>
      </c>
      <c r="C59" s="54"/>
    </row>
    <row r="61" spans="1:3" ht="15.75">
      <c r="A61" s="42" t="s">
        <v>2</v>
      </c>
      <c r="B61" s="43"/>
      <c r="C61" s="44"/>
    </row>
    <row r="63" spans="1:3" ht="15.75">
      <c r="A63" s="1" t="s">
        <v>3</v>
      </c>
      <c r="B63" s="6">
        <v>7</v>
      </c>
      <c r="C63" s="2" t="s">
        <v>4</v>
      </c>
    </row>
    <row r="64" spans="1:3" ht="15.75">
      <c r="A64" s="1" t="s">
        <v>5</v>
      </c>
      <c r="B64" s="6">
        <v>7</v>
      </c>
      <c r="C64" s="2" t="s">
        <v>4</v>
      </c>
    </row>
    <row r="65" spans="1:3" ht="15.75">
      <c r="A65" s="1" t="s">
        <v>6</v>
      </c>
      <c r="B65" s="6">
        <v>6</v>
      </c>
      <c r="C65" s="2" t="s">
        <v>4</v>
      </c>
    </row>
    <row r="66" spans="1:3" ht="15.75">
      <c r="A66" s="1" t="s">
        <v>7</v>
      </c>
      <c r="B66" s="6">
        <v>7.5</v>
      </c>
      <c r="C66" s="2" t="s">
        <v>4</v>
      </c>
    </row>
    <row r="67" spans="1:3" ht="15.75">
      <c r="A67" s="1" t="s">
        <v>8</v>
      </c>
      <c r="B67" s="6">
        <v>6.5</v>
      </c>
      <c r="C67" s="2" t="s">
        <v>4</v>
      </c>
    </row>
    <row r="68" spans="1:3" ht="15.75">
      <c r="A68" s="1" t="s">
        <v>9</v>
      </c>
      <c r="B68" s="6">
        <v>6</v>
      </c>
      <c r="C68" s="2" t="s">
        <v>4</v>
      </c>
    </row>
    <row r="69" spans="1:3" ht="15.75">
      <c r="A69" s="1" t="s">
        <v>10</v>
      </c>
      <c r="B69" s="6">
        <v>7</v>
      </c>
      <c r="C69" s="2" t="s">
        <v>4</v>
      </c>
    </row>
    <row r="70" spans="1:3" ht="15.75">
      <c r="A70" s="1" t="s">
        <v>11</v>
      </c>
      <c r="B70" s="6">
        <v>7</v>
      </c>
      <c r="C70" s="2" t="s">
        <v>4</v>
      </c>
    </row>
    <row r="71" spans="1:3" ht="15.75">
      <c r="A71" s="1" t="s">
        <v>12</v>
      </c>
      <c r="B71" s="6">
        <v>15</v>
      </c>
      <c r="C71" s="2" t="s">
        <v>13</v>
      </c>
    </row>
    <row r="74" spans="1:3" ht="15.75">
      <c r="A74" s="42" t="s">
        <v>14</v>
      </c>
      <c r="B74" s="43"/>
      <c r="C74" s="44"/>
    </row>
    <row r="76" spans="1:3" ht="15.75">
      <c r="A76" s="1" t="s">
        <v>15</v>
      </c>
      <c r="B76" s="6">
        <v>6.5</v>
      </c>
      <c r="C76" s="2" t="s">
        <v>4</v>
      </c>
    </row>
    <row r="77" spans="1:3" ht="15.75">
      <c r="A77" s="1" t="s">
        <v>16</v>
      </c>
      <c r="B77" s="6">
        <v>6.5</v>
      </c>
      <c r="C77" s="2" t="s">
        <v>4</v>
      </c>
    </row>
    <row r="78" spans="1:3" ht="15.75">
      <c r="A78" s="1" t="s">
        <v>17</v>
      </c>
      <c r="B78" s="6">
        <v>7</v>
      </c>
      <c r="C78" s="2" t="s">
        <v>4</v>
      </c>
    </row>
    <row r="79" spans="1:3" ht="15.75">
      <c r="A79" s="1" t="s">
        <v>18</v>
      </c>
      <c r="B79" s="6">
        <v>7</v>
      </c>
      <c r="C79" s="2" t="s">
        <v>4</v>
      </c>
    </row>
    <row r="80" ht="15.75">
      <c r="B80" s="6"/>
    </row>
    <row r="82" spans="1:3" ht="15.75">
      <c r="A82" s="42" t="s">
        <v>27</v>
      </c>
      <c r="B82" s="43"/>
      <c r="C82" s="44"/>
    </row>
    <row r="83" ht="17.25">
      <c r="C83" s="9"/>
    </row>
    <row r="84" spans="1:3" ht="15.75">
      <c r="A84" s="1" t="s">
        <v>25</v>
      </c>
      <c r="B84" s="6">
        <v>7</v>
      </c>
      <c r="C84" s="2" t="s">
        <v>4</v>
      </c>
    </row>
    <row r="85" spans="1:3" ht="15.75">
      <c r="A85" s="1" t="s">
        <v>26</v>
      </c>
      <c r="B85" s="6">
        <v>7.5</v>
      </c>
      <c r="C85" s="2" t="s">
        <v>4</v>
      </c>
    </row>
    <row r="86" spans="1:3" ht="15.75">
      <c r="A86" s="1" t="s">
        <v>28</v>
      </c>
      <c r="B86" s="6">
        <v>7</v>
      </c>
      <c r="C86" s="2" t="s">
        <v>4</v>
      </c>
    </row>
    <row r="87" spans="1:3" ht="15.75">
      <c r="A87" s="1" t="s">
        <v>12</v>
      </c>
      <c r="B87" s="6">
        <v>7</v>
      </c>
      <c r="C87" s="2" t="s">
        <v>4</v>
      </c>
    </row>
    <row r="88" spans="1:3" ht="15.75">
      <c r="A88" s="1" t="s">
        <v>29</v>
      </c>
      <c r="B88" s="6">
        <v>6.5</v>
      </c>
      <c r="C88" s="2" t="s">
        <v>4</v>
      </c>
    </row>
    <row r="89" spans="1:3" ht="15.75">
      <c r="A89" s="1" t="s">
        <v>30</v>
      </c>
      <c r="B89" s="6">
        <v>7</v>
      </c>
      <c r="C89" s="2" t="s">
        <v>4</v>
      </c>
    </row>
    <row r="90" spans="1:3" ht="15.75">
      <c r="A90" s="3"/>
      <c r="B90" s="3"/>
      <c r="C90" s="3"/>
    </row>
    <row r="91" spans="1:3" ht="15.75">
      <c r="A91" s="3"/>
      <c r="B91" s="3"/>
      <c r="C91" s="3"/>
    </row>
    <row r="92" spans="1:3" ht="15.75">
      <c r="A92" s="3"/>
      <c r="B92" s="3"/>
      <c r="C92" s="3"/>
    </row>
    <row r="93" spans="1:3" ht="15.75">
      <c r="A93" s="3"/>
      <c r="B93" s="3"/>
      <c r="C93" s="3"/>
    </row>
    <row r="94" spans="1:3" ht="15.75">
      <c r="A94" s="3"/>
      <c r="B94" s="3"/>
      <c r="C94" s="3"/>
    </row>
    <row r="98" spans="1:3" ht="15.75">
      <c r="A98" s="3"/>
      <c r="B98" s="3"/>
      <c r="C98" s="3"/>
    </row>
    <row r="99" spans="1:3" ht="15.75">
      <c r="A99" s="3"/>
      <c r="B99" s="3"/>
      <c r="C99" s="3"/>
    </row>
    <row r="100" spans="1:3" ht="15.75">
      <c r="A100" s="3"/>
      <c r="B100" s="3"/>
      <c r="C100" s="3"/>
    </row>
    <row r="101" ht="16.5" thickBot="1"/>
    <row r="102" spans="1:3" ht="15.75" customHeight="1">
      <c r="A102" s="45" t="s">
        <v>34</v>
      </c>
      <c r="B102" s="46"/>
      <c r="C102" s="47"/>
    </row>
    <row r="103" spans="1:3" ht="15.75">
      <c r="A103" s="48"/>
      <c r="B103" s="49"/>
      <c r="C103" s="50"/>
    </row>
    <row r="104" spans="1:3" ht="16.5" thickBot="1">
      <c r="A104" s="51"/>
      <c r="B104" s="52"/>
      <c r="C104" s="53"/>
    </row>
    <row r="106" spans="1:3" ht="15.75">
      <c r="A106" s="5" t="s">
        <v>42</v>
      </c>
      <c r="B106" s="54" t="s">
        <v>37</v>
      </c>
      <c r="C106" s="54"/>
    </row>
    <row r="108" spans="1:3" ht="15.75">
      <c r="A108" s="42" t="s">
        <v>2</v>
      </c>
      <c r="B108" s="43"/>
      <c r="C108" s="44"/>
    </row>
    <row r="110" spans="1:3" ht="15.75">
      <c r="A110" s="1" t="s">
        <v>3</v>
      </c>
      <c r="B110" s="6">
        <v>7</v>
      </c>
      <c r="C110" s="2" t="s">
        <v>4</v>
      </c>
    </row>
    <row r="111" spans="1:3" ht="15.75">
      <c r="A111" s="1" t="s">
        <v>5</v>
      </c>
      <c r="B111" s="6">
        <v>7</v>
      </c>
      <c r="C111" s="2" t="s">
        <v>4</v>
      </c>
    </row>
    <row r="112" spans="1:3" ht="15.75">
      <c r="A112" s="1" t="s">
        <v>6</v>
      </c>
      <c r="B112" s="6">
        <v>6</v>
      </c>
      <c r="C112" s="2" t="s">
        <v>4</v>
      </c>
    </row>
    <row r="113" spans="1:3" ht="15.75">
      <c r="A113" s="1" t="s">
        <v>7</v>
      </c>
      <c r="B113" s="6">
        <v>6</v>
      </c>
      <c r="C113" s="2" t="s">
        <v>4</v>
      </c>
    </row>
    <row r="114" spans="1:3" ht="15.75">
      <c r="A114" s="1" t="s">
        <v>8</v>
      </c>
      <c r="B114" s="6">
        <v>5.5</v>
      </c>
      <c r="C114" s="2" t="s">
        <v>4</v>
      </c>
    </row>
    <row r="115" spans="1:3" ht="15.75">
      <c r="A115" s="1" t="s">
        <v>9</v>
      </c>
      <c r="B115" s="6">
        <v>6.5</v>
      </c>
      <c r="C115" s="2" t="s">
        <v>4</v>
      </c>
    </row>
    <row r="116" spans="1:3" ht="15.75">
      <c r="A116" s="1" t="s">
        <v>10</v>
      </c>
      <c r="B116" s="6">
        <v>7</v>
      </c>
      <c r="C116" s="2" t="s">
        <v>4</v>
      </c>
    </row>
    <row r="117" spans="1:3" ht="15.75">
      <c r="A117" s="1" t="s">
        <v>11</v>
      </c>
      <c r="B117" s="6">
        <v>7</v>
      </c>
      <c r="C117" s="2" t="s">
        <v>4</v>
      </c>
    </row>
    <row r="118" spans="1:3" ht="15.75">
      <c r="A118" s="1" t="s">
        <v>12</v>
      </c>
      <c r="B118" s="6">
        <v>15</v>
      </c>
      <c r="C118" s="2" t="s">
        <v>13</v>
      </c>
    </row>
    <row r="121" spans="1:3" ht="15.75">
      <c r="A121" s="42" t="s">
        <v>14</v>
      </c>
      <c r="B121" s="43"/>
      <c r="C121" s="44"/>
    </row>
    <row r="123" spans="1:3" ht="15.75">
      <c r="A123" s="1" t="s">
        <v>15</v>
      </c>
      <c r="B123" s="6">
        <v>6.5</v>
      </c>
      <c r="C123" s="2" t="s">
        <v>4</v>
      </c>
    </row>
    <row r="124" spans="1:3" ht="15.75">
      <c r="A124" s="1" t="s">
        <v>16</v>
      </c>
      <c r="B124" s="6">
        <v>7</v>
      </c>
      <c r="C124" s="2" t="s">
        <v>4</v>
      </c>
    </row>
    <row r="125" spans="1:3" ht="15.75">
      <c r="A125" s="1" t="s">
        <v>17</v>
      </c>
      <c r="B125" s="6">
        <v>7</v>
      </c>
      <c r="C125" s="2" t="s">
        <v>4</v>
      </c>
    </row>
    <row r="126" spans="1:3" ht="15.75">
      <c r="A126" s="1" t="s">
        <v>18</v>
      </c>
      <c r="B126" s="6">
        <v>7</v>
      </c>
      <c r="C126" s="2" t="s">
        <v>4</v>
      </c>
    </row>
    <row r="127" ht="15.75">
      <c r="B127" s="6"/>
    </row>
    <row r="129" spans="1:3" ht="15.75">
      <c r="A129" s="42" t="s">
        <v>27</v>
      </c>
      <c r="B129" s="43"/>
      <c r="C129" s="44"/>
    </row>
    <row r="130" ht="17.25">
      <c r="C130" s="9"/>
    </row>
    <row r="131" spans="1:3" ht="15.75">
      <c r="A131" s="1" t="s">
        <v>25</v>
      </c>
      <c r="B131" s="6">
        <v>7</v>
      </c>
      <c r="C131" s="2" t="s">
        <v>4</v>
      </c>
    </row>
    <row r="132" spans="1:3" ht="15.75">
      <c r="A132" s="1" t="s">
        <v>26</v>
      </c>
      <c r="B132" s="6">
        <v>6.5</v>
      </c>
      <c r="C132" s="2" t="s">
        <v>4</v>
      </c>
    </row>
    <row r="133" spans="1:3" ht="15.75">
      <c r="A133" s="1" t="s">
        <v>28</v>
      </c>
      <c r="B133" s="6">
        <v>7</v>
      </c>
      <c r="C133" s="2" t="s">
        <v>4</v>
      </c>
    </row>
    <row r="134" spans="1:3" ht="15.75">
      <c r="A134" s="1" t="s">
        <v>12</v>
      </c>
      <c r="B134" s="6">
        <v>7</v>
      </c>
      <c r="C134" s="2" t="s">
        <v>4</v>
      </c>
    </row>
    <row r="135" spans="1:3" ht="15.75">
      <c r="A135" s="1" t="s">
        <v>29</v>
      </c>
      <c r="B135" s="6">
        <v>6.5</v>
      </c>
      <c r="C135" s="2" t="s">
        <v>4</v>
      </c>
    </row>
    <row r="136" spans="1:3" ht="15.75">
      <c r="A136" s="1" t="s">
        <v>30</v>
      </c>
      <c r="B136" s="6">
        <v>6.5</v>
      </c>
      <c r="C136" s="2" t="s">
        <v>4</v>
      </c>
    </row>
    <row r="137" spans="1:3" ht="15.75">
      <c r="A137" s="3"/>
      <c r="B137" s="3"/>
      <c r="C137" s="3"/>
    </row>
    <row r="138" spans="1:3" ht="15.75">
      <c r="A138" s="3"/>
      <c r="B138" s="3"/>
      <c r="C138" s="3"/>
    </row>
    <row r="139" spans="1:3" ht="15.75">
      <c r="A139" s="3"/>
      <c r="B139" s="3"/>
      <c r="C139" s="3"/>
    </row>
    <row r="140" spans="1:3" ht="15.75">
      <c r="A140" s="3"/>
      <c r="B140" s="3"/>
      <c r="C140" s="3"/>
    </row>
    <row r="141" spans="1:3" ht="15.75">
      <c r="A141" s="3"/>
      <c r="B141" s="3"/>
      <c r="C141" s="3"/>
    </row>
    <row r="142" spans="1:3" ht="15.75">
      <c r="A142" s="3"/>
      <c r="B142" s="3"/>
      <c r="C142" s="3"/>
    </row>
    <row r="146" ht="16.5" thickBot="1"/>
    <row r="147" spans="1:3" ht="15.75">
      <c r="A147" s="45" t="s">
        <v>35</v>
      </c>
      <c r="B147" s="46"/>
      <c r="C147" s="47"/>
    </row>
    <row r="148" spans="1:3" ht="15.75">
      <c r="A148" s="48"/>
      <c r="B148" s="49"/>
      <c r="C148" s="50"/>
    </row>
    <row r="149" spans="1:3" ht="16.5" thickBot="1">
      <c r="A149" s="51"/>
      <c r="B149" s="52"/>
      <c r="C149" s="53"/>
    </row>
    <row r="150" spans="1:3" ht="15.75">
      <c r="A150" s="4"/>
      <c r="B150" s="4"/>
      <c r="C150" s="4"/>
    </row>
    <row r="151" ht="15.75">
      <c r="A151" s="5" t="s">
        <v>42</v>
      </c>
    </row>
    <row r="152" spans="1:3" ht="15.75">
      <c r="A152" s="5" t="s">
        <v>41</v>
      </c>
      <c r="B152" s="54"/>
      <c r="C152" s="54"/>
    </row>
    <row r="153" ht="15.75">
      <c r="A153" s="1" t="s">
        <v>40</v>
      </c>
    </row>
    <row r="155" spans="1:3" ht="15.75">
      <c r="A155" s="42" t="s">
        <v>2</v>
      </c>
      <c r="B155" s="43"/>
      <c r="C155" s="44"/>
    </row>
    <row r="156" ht="12" customHeight="1"/>
    <row r="157" spans="1:3" ht="15.75">
      <c r="A157" s="1" t="s">
        <v>3</v>
      </c>
      <c r="B157" s="10">
        <f>SUM(B16+B63+B110)/3</f>
        <v>7</v>
      </c>
      <c r="C157" s="2" t="s">
        <v>4</v>
      </c>
    </row>
    <row r="158" spans="1:3" ht="15.75">
      <c r="A158" s="1" t="s">
        <v>5</v>
      </c>
      <c r="B158" s="10">
        <f aca="true" t="shared" si="0" ref="B158:B165">SUM(B17+B64+B111)/3</f>
        <v>6.833333333333333</v>
      </c>
      <c r="C158" s="2" t="s">
        <v>4</v>
      </c>
    </row>
    <row r="159" spans="1:3" ht="15.75">
      <c r="A159" s="1" t="s">
        <v>6</v>
      </c>
      <c r="B159" s="10">
        <f t="shared" si="0"/>
        <v>6.166666666666667</v>
      </c>
      <c r="C159" s="2" t="s">
        <v>4</v>
      </c>
    </row>
    <row r="160" spans="1:3" ht="15.75">
      <c r="A160" s="1" t="s">
        <v>7</v>
      </c>
      <c r="B160" s="10">
        <f t="shared" si="0"/>
        <v>6.666666666666667</v>
      </c>
      <c r="C160" s="2" t="s">
        <v>4</v>
      </c>
    </row>
    <row r="161" spans="1:3" ht="15.75">
      <c r="A161" s="1" t="s">
        <v>8</v>
      </c>
      <c r="B161" s="10">
        <f t="shared" si="0"/>
        <v>5.833333333333333</v>
      </c>
      <c r="C161" s="2" t="s">
        <v>4</v>
      </c>
    </row>
    <row r="162" spans="1:3" ht="15.75">
      <c r="A162" s="1" t="s">
        <v>9</v>
      </c>
      <c r="B162" s="10">
        <f t="shared" si="0"/>
        <v>6.166666666666667</v>
      </c>
      <c r="C162" s="2" t="s">
        <v>4</v>
      </c>
    </row>
    <row r="163" spans="1:3" ht="15.75">
      <c r="A163" s="1" t="s">
        <v>10</v>
      </c>
      <c r="B163" s="10">
        <f t="shared" si="0"/>
        <v>7.333333333333333</v>
      </c>
      <c r="C163" s="2" t="s">
        <v>4</v>
      </c>
    </row>
    <row r="164" spans="1:3" ht="15.75">
      <c r="A164" s="1" t="s">
        <v>11</v>
      </c>
      <c r="B164" s="10">
        <f t="shared" si="0"/>
        <v>7.333333333333333</v>
      </c>
      <c r="C164" s="2" t="s">
        <v>4</v>
      </c>
    </row>
    <row r="165" spans="1:3" ht="15.75">
      <c r="A165" s="1" t="s">
        <v>12</v>
      </c>
      <c r="B165" s="10">
        <f t="shared" si="0"/>
        <v>15.333333333333334</v>
      </c>
      <c r="C165" s="2" t="s">
        <v>13</v>
      </c>
    </row>
    <row r="166" ht="7.5" customHeight="1">
      <c r="B166" s="10"/>
    </row>
    <row r="167" spans="1:3" ht="15.75">
      <c r="A167" s="7" t="s">
        <v>19</v>
      </c>
      <c r="B167" s="11">
        <f>SUM(B157:B166)</f>
        <v>68.66666666666667</v>
      </c>
      <c r="C167" s="8" t="s">
        <v>20</v>
      </c>
    </row>
    <row r="169" spans="1:3" ht="15.75">
      <c r="A169" s="42" t="s">
        <v>14</v>
      </c>
      <c r="B169" s="43"/>
      <c r="C169" s="44"/>
    </row>
    <row r="170" ht="12" customHeight="1"/>
    <row r="171" spans="1:3" ht="15.75">
      <c r="A171" s="1" t="s">
        <v>15</v>
      </c>
      <c r="B171" s="10">
        <f>SUM(B29+B76+B123)/3</f>
        <v>6.166666666666667</v>
      </c>
      <c r="C171" s="2" t="s">
        <v>4</v>
      </c>
    </row>
    <row r="172" spans="1:3" ht="15.75">
      <c r="A172" s="1" t="s">
        <v>16</v>
      </c>
      <c r="B172" s="10">
        <f>SUM(B30+B77+B124)/3</f>
        <v>6.333333333333333</v>
      </c>
      <c r="C172" s="2" t="s">
        <v>4</v>
      </c>
    </row>
    <row r="173" spans="1:3" ht="15.75">
      <c r="A173" s="1" t="s">
        <v>17</v>
      </c>
      <c r="B173" s="10">
        <f>SUM(B31+B78+B125)/3</f>
        <v>6.666666666666667</v>
      </c>
      <c r="C173" s="2" t="s">
        <v>4</v>
      </c>
    </row>
    <row r="174" spans="1:3" ht="15.75">
      <c r="A174" s="1" t="s">
        <v>18</v>
      </c>
      <c r="B174" s="10">
        <f>SUM(B32+B79+B126)/3</f>
        <v>6.666666666666667</v>
      </c>
      <c r="C174" s="2" t="s">
        <v>4</v>
      </c>
    </row>
    <row r="175" ht="7.5" customHeight="1"/>
    <row r="176" spans="1:3" ht="15.75">
      <c r="A176" s="7" t="s">
        <v>21</v>
      </c>
      <c r="B176" s="11">
        <f>SUM(B171:B175)</f>
        <v>25.833333333333336</v>
      </c>
      <c r="C176" s="8" t="s">
        <v>22</v>
      </c>
    </row>
    <row r="177" spans="1:3" ht="15.75">
      <c r="A177" s="7"/>
      <c r="B177" s="11"/>
      <c r="C177" s="8"/>
    </row>
    <row r="178" spans="1:3" ht="15.75">
      <c r="A178" s="42" t="s">
        <v>27</v>
      </c>
      <c r="B178" s="43"/>
      <c r="C178" s="44"/>
    </row>
    <row r="179" ht="12" customHeight="1">
      <c r="C179" s="9"/>
    </row>
    <row r="180" spans="1:3" ht="15.75">
      <c r="A180" s="1" t="s">
        <v>25</v>
      </c>
      <c r="B180" s="10">
        <f aca="true" t="shared" si="1" ref="B180:B185">SUM(B37+B84+B131)/3</f>
        <v>7</v>
      </c>
      <c r="C180" s="2" t="s">
        <v>4</v>
      </c>
    </row>
    <row r="181" spans="1:3" ht="15.75">
      <c r="A181" s="1" t="s">
        <v>26</v>
      </c>
      <c r="B181" s="10">
        <f t="shared" si="1"/>
        <v>6.666666666666667</v>
      </c>
      <c r="C181" s="2" t="s">
        <v>4</v>
      </c>
    </row>
    <row r="182" spans="1:3" ht="15.75">
      <c r="A182" s="1" t="s">
        <v>28</v>
      </c>
      <c r="B182" s="10">
        <f t="shared" si="1"/>
        <v>6.833333333333333</v>
      </c>
      <c r="C182" s="2" t="s">
        <v>4</v>
      </c>
    </row>
    <row r="183" spans="1:3" ht="15.75">
      <c r="A183" s="1" t="s">
        <v>12</v>
      </c>
      <c r="B183" s="10">
        <f t="shared" si="1"/>
        <v>7.333333333333333</v>
      </c>
      <c r="C183" s="2" t="s">
        <v>4</v>
      </c>
    </row>
    <row r="184" spans="1:3" ht="15.75">
      <c r="A184" s="1" t="s">
        <v>29</v>
      </c>
      <c r="B184" s="10">
        <f t="shared" si="1"/>
        <v>6.166666666666667</v>
      </c>
      <c r="C184" s="2" t="s">
        <v>4</v>
      </c>
    </row>
    <row r="185" spans="1:3" ht="15.75">
      <c r="A185" s="1" t="s">
        <v>30</v>
      </c>
      <c r="B185" s="10">
        <f t="shared" si="1"/>
        <v>6.5</v>
      </c>
      <c r="C185" s="2" t="s">
        <v>4</v>
      </c>
    </row>
    <row r="186" ht="7.5" customHeight="1"/>
    <row r="187" spans="1:3" ht="15.75">
      <c r="A187" s="7" t="s">
        <v>32</v>
      </c>
      <c r="B187" s="11">
        <f>SUM(B180:B186)</f>
        <v>40.5</v>
      </c>
      <c r="C187" s="8" t="s">
        <v>33</v>
      </c>
    </row>
    <row r="188" ht="16.5" thickBot="1"/>
    <row r="189" spans="1:3" ht="18" customHeight="1" thickBot="1">
      <c r="A189" s="12" t="s">
        <v>23</v>
      </c>
      <c r="B189" s="61">
        <f>SUM(B167+B176+B187)</f>
        <v>135</v>
      </c>
      <c r="C189" s="14" t="s">
        <v>31</v>
      </c>
    </row>
    <row r="190" spans="1:3" ht="7.5" customHeight="1" thickBot="1">
      <c r="A190" s="12"/>
      <c r="B190" s="15"/>
      <c r="C190" s="16"/>
    </row>
    <row r="191" spans="1:3" ht="18" customHeight="1" thickBot="1">
      <c r="A191" s="12" t="s">
        <v>24</v>
      </c>
      <c r="B191" s="13">
        <f>B189/10</f>
        <v>13.5</v>
      </c>
      <c r="C191" s="14" t="s">
        <v>13</v>
      </c>
    </row>
  </sheetData>
  <sheetProtection/>
  <mergeCells count="20">
    <mergeCell ref="A8:C10"/>
    <mergeCell ref="B12:C12"/>
    <mergeCell ref="A14:C14"/>
    <mergeCell ref="A27:C27"/>
    <mergeCell ref="A74:C74"/>
    <mergeCell ref="A82:C82"/>
    <mergeCell ref="A102:C104"/>
    <mergeCell ref="B106:C106"/>
    <mergeCell ref="A35:C35"/>
    <mergeCell ref="A55:C57"/>
    <mergeCell ref="B59:C59"/>
    <mergeCell ref="A61:C61"/>
    <mergeCell ref="B152:C152"/>
    <mergeCell ref="A155:C155"/>
    <mergeCell ref="A169:C169"/>
    <mergeCell ref="A178:C178"/>
    <mergeCell ref="A108:C108"/>
    <mergeCell ref="A121:C121"/>
    <mergeCell ref="A129:C129"/>
    <mergeCell ref="A147:C14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E22"/>
  <sheetViews>
    <sheetView tabSelected="1" zoomScalePageLayoutView="0" workbookViewId="0" topLeftCell="A9">
      <selection activeCell="H21" sqref="H21"/>
    </sheetView>
  </sheetViews>
  <sheetFormatPr defaultColWidth="11.421875" defaultRowHeight="12.75"/>
  <cols>
    <col min="1" max="1" width="7.8515625" style="15" customWidth="1"/>
    <col min="2" max="2" width="25.00390625" style="15" customWidth="1"/>
    <col min="3" max="3" width="30.140625" style="17" customWidth="1"/>
    <col min="4" max="4" width="11.421875" style="15" customWidth="1"/>
    <col min="5" max="16384" width="11.421875" style="17" customWidth="1"/>
  </cols>
  <sheetData>
    <row r="5" ht="16.5" thickBot="1"/>
    <row r="6" spans="1:5" ht="38.25" customHeight="1" thickBot="1">
      <c r="A6" s="58" t="s">
        <v>58</v>
      </c>
      <c r="B6" s="59"/>
      <c r="C6" s="59"/>
      <c r="D6" s="59"/>
      <c r="E6" s="60"/>
    </row>
    <row r="7" ht="16.5" thickBot="1"/>
    <row r="8" spans="1:5" ht="18" customHeight="1" thickBot="1">
      <c r="A8" s="55" t="s">
        <v>59</v>
      </c>
      <c r="B8" s="56"/>
      <c r="C8" s="56"/>
      <c r="D8" s="56"/>
      <c r="E8" s="57"/>
    </row>
    <row r="9" spans="1:5" ht="16.5" customHeight="1" thickBot="1">
      <c r="A9" s="34"/>
      <c r="B9" s="35"/>
      <c r="C9" s="35"/>
      <c r="D9" s="36" t="s">
        <v>64</v>
      </c>
      <c r="E9" s="37" t="s">
        <v>63</v>
      </c>
    </row>
    <row r="10" spans="1:5" ht="18" customHeight="1">
      <c r="A10" s="18" t="s">
        <v>53</v>
      </c>
      <c r="B10" s="19" t="str">
        <f>N°1!A151</f>
        <v>CONCURRENT N°1</v>
      </c>
      <c r="C10" s="20" t="str">
        <f>N°1!A152</f>
        <v>NOM : POMME NORMANDE</v>
      </c>
      <c r="D10" s="39">
        <f>N°1!B189</f>
        <v>144.33333333333334</v>
      </c>
      <c r="E10" s="21">
        <f>D10/10</f>
        <v>14.433333333333334</v>
      </c>
    </row>
    <row r="11" spans="1:5" ht="18" customHeight="1">
      <c r="A11" s="22" t="s">
        <v>54</v>
      </c>
      <c r="B11" s="23" t="str">
        <f>N°4!A151</f>
        <v>CONCURRENT N°4</v>
      </c>
      <c r="C11" s="24" t="str">
        <f>N°4!A152</f>
        <v>NOM : KITTY DE GRANGE</v>
      </c>
      <c r="D11" s="38">
        <f>N°4!B189</f>
        <v>140.83333333333331</v>
      </c>
      <c r="E11" s="25">
        <f>D11/10</f>
        <v>14.083333333333332</v>
      </c>
    </row>
    <row r="12" spans="1:5" ht="18" customHeight="1">
      <c r="A12" s="22" t="s">
        <v>55</v>
      </c>
      <c r="B12" s="23" t="str">
        <f>N°2!A151</f>
        <v>CONCURRENT N°2</v>
      </c>
      <c r="C12" s="24" t="str">
        <f>N°2!A152</f>
        <v>NOM : NOBELLE DE MONTIÈGE</v>
      </c>
      <c r="D12" s="38">
        <f>N°2!B189</f>
        <v>136.66666666666669</v>
      </c>
      <c r="E12" s="25">
        <f>D12/10</f>
        <v>13.666666666666668</v>
      </c>
    </row>
    <row r="13" spans="1:5" ht="18" customHeight="1">
      <c r="A13" s="22" t="s">
        <v>56</v>
      </c>
      <c r="B13" s="23" t="str">
        <f>N°5!A151</f>
        <v>CONCURRENT N°5</v>
      </c>
      <c r="C13" s="24" t="str">
        <f>N°5!A152</f>
        <v>NOM : QUALIE NORMANDE</v>
      </c>
      <c r="D13" s="38">
        <f>N°5!B189</f>
        <v>136.33333333333331</v>
      </c>
      <c r="E13" s="25">
        <f>D13/10</f>
        <v>13.633333333333331</v>
      </c>
    </row>
    <row r="14" spans="1:5" ht="18" customHeight="1" thickBot="1">
      <c r="A14" s="26" t="s">
        <v>57</v>
      </c>
      <c r="B14" s="27" t="str">
        <f>N°3!A151</f>
        <v>CONCURRENT N°3</v>
      </c>
      <c r="C14" s="28" t="str">
        <f>N°3!A152</f>
        <v>NOM : KLASSIQUE D'ANGRIE</v>
      </c>
      <c r="D14" s="40">
        <f>N°3!B189</f>
        <v>134.83333333333334</v>
      </c>
      <c r="E14" s="29">
        <f>D14/10</f>
        <v>13.483333333333334</v>
      </c>
    </row>
    <row r="15" ht="12.75" customHeight="1" thickBot="1"/>
    <row r="16" spans="1:5" ht="18" customHeight="1" thickBot="1">
      <c r="A16" s="55" t="s">
        <v>60</v>
      </c>
      <c r="B16" s="56"/>
      <c r="C16" s="56"/>
      <c r="D16" s="56"/>
      <c r="E16" s="57"/>
    </row>
    <row r="17" spans="1:5" ht="16.5" customHeight="1" thickBot="1">
      <c r="A17" s="34"/>
      <c r="B17" s="35"/>
      <c r="C17" s="35"/>
      <c r="D17" s="36" t="s">
        <v>64</v>
      </c>
      <c r="E17" s="37" t="s">
        <v>63</v>
      </c>
    </row>
    <row r="18" spans="1:5" ht="18" customHeight="1" thickBot="1">
      <c r="A18" s="30" t="s">
        <v>53</v>
      </c>
      <c r="B18" s="31" t="str">
        <f>N°6!A151</f>
        <v>CONCURRENT N°6</v>
      </c>
      <c r="C18" s="32" t="str">
        <f>N°6!A152</f>
        <v>NOM : ONE STAR DE SERVERY</v>
      </c>
      <c r="D18" s="41">
        <f>N°7!B189</f>
        <v>135</v>
      </c>
      <c r="E18" s="33">
        <f>D18/10</f>
        <v>13.5</v>
      </c>
    </row>
    <row r="19" ht="12.75" customHeight="1" thickBot="1"/>
    <row r="20" spans="1:5" ht="18" customHeight="1" thickBot="1">
      <c r="A20" s="55" t="s">
        <v>61</v>
      </c>
      <c r="B20" s="56"/>
      <c r="C20" s="56"/>
      <c r="D20" s="56"/>
      <c r="E20" s="57"/>
    </row>
    <row r="21" spans="1:5" ht="16.5" customHeight="1" thickBot="1">
      <c r="A21" s="34"/>
      <c r="B21" s="35"/>
      <c r="C21" s="35"/>
      <c r="D21" s="36" t="s">
        <v>64</v>
      </c>
      <c r="E21" s="37" t="s">
        <v>63</v>
      </c>
    </row>
    <row r="22" spans="1:5" ht="18" customHeight="1" thickBot="1">
      <c r="A22" s="30" t="s">
        <v>53</v>
      </c>
      <c r="B22" s="31" t="str">
        <f>N°7!A151</f>
        <v>CONCURRENT N°7</v>
      </c>
      <c r="C22" s="32" t="str">
        <f>N°7!A152</f>
        <v>NOM : NANCY BARRADE</v>
      </c>
      <c r="D22" s="41" t="s">
        <v>65</v>
      </c>
      <c r="E22" s="33" t="s">
        <v>65</v>
      </c>
    </row>
    <row r="23" ht="12.75" customHeight="1"/>
  </sheetData>
  <sheetProtection/>
  <mergeCells count="4">
    <mergeCell ref="A20:E20"/>
    <mergeCell ref="A16:E16"/>
    <mergeCell ref="A8:E8"/>
    <mergeCell ref="A6:E6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VDL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sbeaumon</dc:creator>
  <cp:keywords/>
  <dc:description/>
  <cp:lastModifiedBy>Fédé Poneys</cp:lastModifiedBy>
  <cp:lastPrinted>2012-06-16T13:03:28Z</cp:lastPrinted>
  <dcterms:created xsi:type="dcterms:W3CDTF">2012-06-12T13:19:06Z</dcterms:created>
  <dcterms:modified xsi:type="dcterms:W3CDTF">2012-06-16T13:10:15Z</dcterms:modified>
  <cp:category/>
  <cp:version/>
  <cp:contentType/>
  <cp:contentStatus/>
</cp:coreProperties>
</file>